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3"/>
  </bookViews>
  <sheets>
    <sheet name="казна движ" sheetId="1" r:id="rId1"/>
    <sheet name="казна недвиж" sheetId="2" r:id="rId2"/>
    <sheet name="меж,тех планы и схемы" sheetId="3" r:id="rId3"/>
    <sheet name="движимое" sheetId="4" r:id="rId4"/>
    <sheet name="зем,участки" sheetId="5" r:id="rId5"/>
    <sheet name="здания" sheetId="6" r:id="rId6"/>
  </sheets>
  <definedNames>
    <definedName name="_xlnm.Print_Area" localSheetId="0">'казна движ'!$A$1:$N$43</definedName>
  </definedNames>
  <calcPr fullCalcOnLoad="1" refMode="R1C1"/>
</workbook>
</file>

<file path=xl/sharedStrings.xml><?xml version="1.0" encoding="utf-8"?>
<sst xmlns="http://schemas.openxmlformats.org/spreadsheetml/2006/main" count="1410" uniqueCount="545">
  <si>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</si>
  <si>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</si>
  <si>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</si>
  <si>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</si>
  <si>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</si>
  <si>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</si>
  <si>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</si>
  <si>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</si>
  <si>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</si>
  <si>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</si>
  <si>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</si>
  <si>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</si>
  <si>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</si>
  <si>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</si>
  <si>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</si>
  <si>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</si>
  <si>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</si>
  <si>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</si>
  <si>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</si>
  <si>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</si>
  <si>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</si>
  <si>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</si>
  <si>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</si>
  <si>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</si>
  <si>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</si>
  <si>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</si>
  <si>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</si>
  <si>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</si>
  <si>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</si>
  <si>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</si>
  <si>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</si>
  <si>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</si>
  <si>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</si>
  <si>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</si>
  <si>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</si>
  <si>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</si>
  <si>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</si>
  <si>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</si>
  <si>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</si>
  <si>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</si>
  <si>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</si>
  <si>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</si>
  <si>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</si>
  <si>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</si>
  <si>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</si>
  <si>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</si>
  <si>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</si>
  <si>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</si>
  <si>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</si>
  <si>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</si>
  <si>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</si>
  <si>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</si>
  <si>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</si>
  <si>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</si>
  <si>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</si>
  <si>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</si>
  <si>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</si>
  <si>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</si>
  <si>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</si>
  <si>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</si>
  <si>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</si>
  <si>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</si>
  <si>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</si>
  <si>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</si>
  <si>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</si>
  <si>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</si>
  <si>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</si>
  <si>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</si>
  <si>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</si>
  <si>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</si>
  <si>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</si>
  <si>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</si>
  <si>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</si>
  <si>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</si>
  <si>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</si>
  <si>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</si>
  <si>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</si>
  <si>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</si>
  <si>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</si>
  <si>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</si>
  <si>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</si>
  <si>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</si>
  <si>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</si>
  <si>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</si>
  <si>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</si>
  <si>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</si>
  <si>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</si>
  <si>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</si>
  <si>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</si>
  <si>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</si>
  <si>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</si>
  <si>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</si>
  <si>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</si>
  <si>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</si>
  <si>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</si>
  <si>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</si>
  <si>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</si>
  <si>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</si>
  <si>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</si>
  <si>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</si>
  <si>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</si>
  <si>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</si>
  <si>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</si>
  <si>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</si>
  <si>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</si>
  <si>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</si>
  <si>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</si>
  <si>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</si>
  <si>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</si>
  <si>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</si>
  <si>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</si>
  <si>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</si>
  <si>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</si>
  <si>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</si>
  <si>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</si>
  <si>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</si>
  <si>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</si>
  <si>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</si>
  <si>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</si>
  <si>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</si>
  <si>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</si>
  <si>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</si>
  <si>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</si>
  <si>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</si>
  <si>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</si>
  <si>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</si>
  <si>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</si>
  <si>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</si>
  <si>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</si>
  <si>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</si>
  <si>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</si>
  <si>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</si>
  <si>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</si>
  <si>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</si>
  <si>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</si>
  <si>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</si>
  <si>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</si>
  <si>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</si>
  <si>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</si>
  <si>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</si>
  <si>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</si>
  <si>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</si>
  <si>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</si>
  <si>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</si>
  <si>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</si>
  <si>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</si>
  <si>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</si>
  <si>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</si>
  <si>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</si>
  <si>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</si>
  <si>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</si>
  <si>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</si>
  <si>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</si>
  <si>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</si>
  <si>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</si>
  <si>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</si>
  <si>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</si>
  <si>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</si>
  <si>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</si>
  <si>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</si>
  <si>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</si>
  <si>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</si>
  <si>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</si>
  <si>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</si>
  <si>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</si>
  <si>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</si>
  <si>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</si>
  <si>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</si>
  <si>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</si>
  <si>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</si>
  <si>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</si>
  <si>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</si>
  <si>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</si>
  <si>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</si>
  <si>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</si>
  <si>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</si>
  <si>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</si>
  <si>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</si>
  <si>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</si>
  <si>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</si>
  <si>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</si>
  <si>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</si>
  <si>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</si>
  <si>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</si>
  <si>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</si>
  <si>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</si>
  <si>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</si>
  <si>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</si>
  <si>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</si>
  <si>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</si>
  <si>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</si>
  <si>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</si>
  <si>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</si>
  <si>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</si>
  <si>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</si>
  <si>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</si>
  <si>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</si>
  <si>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</si>
  <si>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</si>
  <si>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</si>
  <si>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</si>
  <si>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</si>
  <si>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</si>
  <si>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</si>
  <si>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</si>
  <si>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</si>
  <si>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</si>
  <si>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</si>
  <si>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</si>
  <si>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</si>
  <si>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</si>
  <si>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</si>
  <si>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</si>
  <si>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</si>
  <si>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</si>
  <si>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</si>
  <si>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</si>
  <si>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</si>
  <si>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</si>
  <si>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</si>
  <si>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</si>
  <si>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</si>
  <si>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</si>
  <si>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</si>
  <si>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</si>
  <si>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</si>
  <si>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</si>
  <si>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</si>
  <si>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</si>
  <si>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</si>
  <si>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</si>
  <si>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</si>
  <si>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</si>
  <si>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</si>
  <si>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</si>
  <si>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</si>
  <si>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</si>
  <si>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</si>
  <si>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</si>
  <si>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</si>
  <si>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</si>
  <si>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</si>
  <si>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</si>
  <si>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</si>
  <si>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</si>
  <si>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</si>
  <si>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</si>
  <si>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</si>
  <si>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</si>
  <si>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</si>
  <si>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</si>
  <si>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</si>
  <si>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</si>
  <si>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</si>
  <si>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</si>
  <si>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</si>
  <si>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</si>
  <si>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</si>
  <si>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</si>
  <si>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</si>
  <si>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</si>
  <si>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</si>
  <si>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</si>
  <si>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</si>
  <si>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</si>
  <si>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</si>
  <si>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</si>
  <si>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</si>
  <si>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</si>
  <si>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</si>
  <si>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</si>
  <si>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</si>
  <si>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</si>
  <si>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</si>
  <si>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</si>
  <si>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</si>
  <si>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</si>
  <si>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</si>
  <si>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</si>
  <si>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</si>
  <si>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</si>
  <si>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</si>
  <si>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</si>
  <si>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</si>
  <si>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</si>
  <si>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</si>
  <si>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</si>
  <si>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</si>
  <si>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</si>
  <si>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</si>
  <si>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</si>
  <si>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</si>
  <si>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</si>
  <si>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</si>
  <si>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</si>
  <si>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</si>
  <si>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</si>
  <si>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</si>
  <si>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</si>
  <si>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</si>
  <si>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итого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</si>
  <si>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</si>
  <si>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</si>
  <si>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</si>
  <si>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</si>
  <si>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</si>
  <si>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</si>
  <si>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</si>
  <si>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</si>
  <si>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</si>
  <si>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</si>
  <si>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</si>
  <si>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</si>
  <si>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</si>
  <si>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</si>
  <si>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</si>
  <si>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</si>
  <si>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Межевой план и схема расположения земельного участка водонапорной башни "Рожновского"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</si>
  <si>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</si>
  <si>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</si>
  <si>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</si>
  <si>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</si>
  <si>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</si>
  <si>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</si>
  <si>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</si>
  <si>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</si>
  <si>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</si>
  <si>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</si>
  <si>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</si>
  <si>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</si>
  <si>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</si>
  <si>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</si>
  <si>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</si>
  <si>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</si>
  <si>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</si>
  <si>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</si>
  <si>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</si>
  <si>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</si>
  <si>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</si>
  <si>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</si>
  <si>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</si>
  <si>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</si>
  <si>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</si>
  <si>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</si>
  <si>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</si>
  <si>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</si>
  <si>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</si>
  <si>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</si>
  <si>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</si>
  <si>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</si>
  <si>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</si>
  <si>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</si>
  <si>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</si>
  <si>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</si>
  <si>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</si>
  <si>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</si>
  <si>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</si>
  <si>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</si>
  <si>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</si>
  <si>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</si>
  <si>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</si>
  <si>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</si>
  <si>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</si>
  <si>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</si>
  <si>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</si>
  <si>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</si>
  <si>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</si>
  <si>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</si>
  <si>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</si>
  <si>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</si>
  <si>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</si>
  <si>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</si>
  <si>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</si>
  <si>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</si>
  <si>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</si>
  <si>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</si>
  <si>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</si>
  <si>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</si>
  <si>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</si>
  <si>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</si>
  <si>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</si>
  <si>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</si>
  <si>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</si>
  <si>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</si>
  <si>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</si>
  <si>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</si>
  <si>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</si>
  <si>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</si>
  <si>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</si>
  <si>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</si>
  <si>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</si>
  <si>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</si>
  <si>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</si>
  <si>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</si>
  <si>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</si>
  <si>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</si>
  <si>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</si>
  <si>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</si>
  <si>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</si>
  <si>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</si>
  <si>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</si>
  <si>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</si>
  <si>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</si>
  <si>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</si>
  <si>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</si>
  <si>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</si>
  <si>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</si>
  <si>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</si>
  <si>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</si>
  <si>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</si>
  <si>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</si>
  <si>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</si>
  <si>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</si>
  <si>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</si>
  <si>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</si>
  <si>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</si>
  <si>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</si>
  <si>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</si>
  <si>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</si>
  <si>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</si>
  <si>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</si>
  <si>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</si>
  <si>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</si>
  <si>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</si>
  <si>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</si>
  <si>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</si>
  <si>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</si>
  <si>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</si>
  <si>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</si>
  <si>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</si>
  <si>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</si>
  <si>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</si>
  <si>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</si>
  <si>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</si>
  <si>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</si>
  <si>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</si>
  <si>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</si>
  <si>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</si>
  <si>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</si>
  <si>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</si>
  <si>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</si>
  <si>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</si>
  <si>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</si>
  <si>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</si>
  <si>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</si>
  <si>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</si>
  <si>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</si>
  <si>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</si>
  <si>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</si>
  <si>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</si>
  <si>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</si>
  <si>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</si>
  <si>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</si>
  <si>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</si>
  <si>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</si>
  <si>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</si>
  <si>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</si>
  <si>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</si>
  <si>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</si>
  <si>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</si>
  <si>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</si>
  <si>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</si>
  <si>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</si>
  <si>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</si>
  <si>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</si>
  <si>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</si>
  <si>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</si>
  <si>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</si>
  <si>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</si>
  <si>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</si>
  <si>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</si>
  <si>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</si>
  <si>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</si>
  <si>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</si>
  <si>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</si>
  <si>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</si>
  <si>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</si>
  <si>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</si>
  <si>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</si>
  <si>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</si>
  <si>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</si>
  <si>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</si>
  <si>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</si>
  <si>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</si>
  <si>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</si>
  <si>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</si>
  <si>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</si>
  <si>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</si>
  <si>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</si>
  <si>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</si>
  <si>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</si>
  <si>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</si>
  <si>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</si>
  <si>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</si>
  <si>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</si>
  <si>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</si>
  <si>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</si>
  <si>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</si>
  <si>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</si>
  <si>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</si>
  <si>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</si>
  <si>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</si>
  <si>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</si>
  <si>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</si>
  <si>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</si>
  <si>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</si>
  <si>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</si>
  <si>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</si>
  <si>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</si>
  <si>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>Распоряжение главы Красноярского с/п №10-р от 14.01.2019г</t>
  </si>
  <si>
    <t>Микрофонная радиосистема VOLTA US-1</t>
  </si>
  <si>
    <t>Распоряжение Главы Красноярского с/п № 58-р от 03.07.2019г</t>
  </si>
  <si>
    <t>14.04.2019г</t>
  </si>
  <si>
    <t>30.05.2019г</t>
  </si>
  <si>
    <t>Дорога грунтовая х.Чиганаки протяженность 8363 п.м,ширина 6,0 п.м,площадь 50178 кв.м</t>
  </si>
  <si>
    <t>Дорога грунтовая х.Красноярский длина 19044 п.м, ширина 6,0 п.м, площадь 114264 кв.м</t>
  </si>
  <si>
    <t>Памятник"Погибшим воинам 1941-1945гг" стелла из кирпича,фигура воина из металла</t>
  </si>
  <si>
    <t xml:space="preserve"> Реестр муниципальной собственности движимого имущества-(казна) Красноярского сельского поселения на 01.01. 2020года</t>
  </si>
  <si>
    <t xml:space="preserve"> Реестр муниципального недвижимого имущества (казна) Красноярского сельского поселения на 01.01.2020год</t>
  </si>
  <si>
    <t>Реестр муниципального движимого имущества Красноярского сельского поселения на 01.01.2020г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</si>
  <si>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01.01.2020г</t>
  </si>
  <si>
    <t>Реестр движимого муниципального имущества Кроасноярского сельского поселения на 01.01.2020г.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</si>
  <si>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01.01.2020г.</t>
  </si>
  <si>
    <t>Распоряжение Главы Красноярского с/п № 100 от 30.12.2019г</t>
  </si>
  <si>
    <t>30.12.2019г</t>
  </si>
  <si>
    <t>Бильярдный стол 9ф Домашний (шары,кий,треугольник)</t>
  </si>
  <si>
    <t>Автомобиль  CHEVROLET NIVA</t>
  </si>
  <si>
    <t>Народный костюм женский</t>
  </si>
  <si>
    <t>1101360000000148   1101360000000149   1101360000000150    1101360000000151</t>
  </si>
  <si>
    <t>Народный костюм мужской</t>
  </si>
  <si>
    <t>1101360000000152    1101360000000153</t>
  </si>
  <si>
    <t>Туалет 1</t>
  </si>
  <si>
    <t>Навес поминальный</t>
  </si>
  <si>
    <t>МФУ CANON SENSYS МГ 3010</t>
  </si>
  <si>
    <t>Книги 2019г</t>
  </si>
  <si>
    <t>Книги 2019г дек</t>
  </si>
  <si>
    <t>Акт о списании объектов библ.фонда от 11.12.2019г</t>
  </si>
  <si>
    <t>приказ по учетнеой политике № 91-р от 29.12.2017г по определению статусаобъекта и целевой функции актива,акт о списании объектов библ.фонда от 11.12.2019г</t>
  </si>
  <si>
    <t xml:space="preserve">уличное освещение </t>
  </si>
  <si>
    <t>110136000000015.5</t>
  </si>
  <si>
    <t>110136000000015.6</t>
  </si>
  <si>
    <t>110136000000015.4</t>
  </si>
  <si>
    <t>110136000000015.7</t>
  </si>
  <si>
    <t>Распоряжение Главы Красноярского с/п № 6-р от 22.01.2020г</t>
  </si>
  <si>
    <t>22.01.2020г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</si>
</sst>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left"/>
    </xf>
    <xf numFmtId="4" fontId="6" fillId="24" borderId="10" xfId="0" applyNumberFormat="1" applyFont="1" applyFill="1" applyBorder="1" applyAlignment="1">
      <alignment horizontal="center"/>
    </xf>
    <xf numFmtId="174" fontId="6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5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2" fontId="6" fillId="2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4" fontId="6" fillId="24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3" fontId="6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top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1" fontId="1" fillId="24" borderId="13" xfId="0" applyNumberFormat="1" applyFont="1" applyFill="1" applyBorder="1" applyAlignment="1">
      <alignment horizontal="center" vertical="center"/>
    </xf>
    <xf numFmtId="175" fontId="6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right" vertical="top"/>
    </xf>
    <xf numFmtId="1" fontId="6" fillId="24" borderId="10" xfId="0" applyNumberFormat="1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2" fontId="1" fillId="24" borderId="16" xfId="0" applyNumberFormat="1" applyFont="1" applyFill="1" applyBorder="1" applyAlignment="1">
      <alignment horizontal="center" vertical="center"/>
    </xf>
    <xf numFmtId="4" fontId="9" fillId="24" borderId="17" xfId="0" applyNumberFormat="1" applyFont="1" applyFill="1" applyBorder="1" applyAlignment="1">
      <alignment horizontal="right" vertical="top"/>
    </xf>
    <xf numFmtId="0" fontId="0" fillId="24" borderId="0" xfId="0" applyFill="1" applyAlignment="1">
      <alignment/>
    </xf>
    <xf numFmtId="0" fontId="1" fillId="24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2" fontId="1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left" vertical="top" wrapText="1"/>
    </xf>
    <xf numFmtId="4" fontId="9" fillId="24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4" fontId="9" fillId="24" borderId="18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/>
    </xf>
    <xf numFmtId="0" fontId="9" fillId="24" borderId="15" xfId="0" applyFont="1" applyFill="1" applyBorder="1" applyAlignment="1">
      <alignment horizontal="left" vertical="top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2" fontId="9" fillId="24" borderId="15" xfId="0" applyNumberFormat="1" applyFont="1" applyFill="1" applyBorder="1" applyAlignment="1">
      <alignment horizontal="left" vertical="top" wrapText="1"/>
    </xf>
    <xf numFmtId="0" fontId="6" fillId="24" borderId="15" xfId="0" applyFont="1" applyFill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left" vertical="top" wrapText="1"/>
    </xf>
    <xf numFmtId="4" fontId="9" fillId="24" borderId="18" xfId="0" applyNumberFormat="1" applyFont="1" applyFill="1" applyBorder="1" applyAlignment="1">
      <alignment horizontal="right" vertical="top"/>
    </xf>
    <xf numFmtId="2" fontId="6" fillId="24" borderId="10" xfId="0" applyNumberFormat="1" applyFont="1" applyFill="1" applyBorder="1" applyAlignment="1">
      <alignment horizontal="center" wrapText="1"/>
    </xf>
    <xf numFmtId="4" fontId="9" fillId="24" borderId="10" xfId="0" applyNumberFormat="1" applyFont="1" applyFill="1" applyBorder="1" applyAlignment="1">
      <alignment horizontal="right" vertical="top"/>
    </xf>
    <xf numFmtId="49" fontId="1" fillId="24" borderId="10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right" vertical="top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60" zoomScalePageLayoutView="0" workbookViewId="0" topLeftCell="A28">
      <selection activeCell="Z36" sqref="Z36"/>
    </sheetView>
  </sheetViews>
  <sheetFormatPr defaultColWidth="8.875" defaultRowHeight="12.75"/>
  <cols>
    <col min="1" max="1" width="5.00390625" style="1" customWidth="1"/>
    <col min="2" max="2" width="36.875" style="1" customWidth="1"/>
    <col min="3" max="3" width="21.00390625" style="1" customWidth="1"/>
    <col min="4" max="4" width="15.625" style="1" customWidth="1"/>
    <col min="5" max="5" width="14.25390625" style="1" customWidth="1"/>
    <col min="6" max="6" width="16.875" style="1" customWidth="1"/>
    <col min="7" max="7" width="13.37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3.75390625" style="1" customWidth="1"/>
    <col min="12" max="12" width="13.00390625" style="1" customWidth="1"/>
    <col min="13" max="13" width="24.25390625" style="1" customWidth="1"/>
    <col min="14" max="14" width="11.75390625" style="1" customWidth="1"/>
    <col min="15" max="16384" width="8.875" style="1" customWidth="1"/>
  </cols>
  <sheetData>
    <row r="1" spans="1:14" ht="45.75" customHeight="1">
      <c r="A1" s="157" t="s">
        <v>517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60"/>
    </row>
    <row r="2" spans="1:17" ht="135" customHeight="1">
      <c r="A2" s="135" t="s">
        <v>0</v>
      </c>
      <c r="B2" s="135" t="s">
        <v>1</v>
      </c>
      <c r="C2" s="135" t="s">
        <v>388</v>
      </c>
      <c r="D2" s="135" t="s">
        <v>2</v>
      </c>
      <c r="E2" s="135" t="s">
        <v>389</v>
      </c>
      <c r="F2" s="136" t="s">
        <v>390</v>
      </c>
      <c r="G2" s="135" t="s">
        <v>11</v>
      </c>
      <c r="H2" s="137"/>
      <c r="I2" s="137"/>
      <c r="J2" s="137"/>
      <c r="K2" s="135" t="s">
        <v>12</v>
      </c>
      <c r="L2" s="138" t="s">
        <v>369</v>
      </c>
      <c r="M2" s="135" t="s">
        <v>3</v>
      </c>
      <c r="N2" s="135" t="s">
        <v>467</v>
      </c>
      <c r="O2" s="8"/>
      <c r="P2" s="8"/>
      <c r="Q2" s="9"/>
    </row>
    <row r="3" spans="1:14" ht="46.5" customHeight="1">
      <c r="A3" s="16">
        <v>1</v>
      </c>
      <c r="B3" s="78" t="s">
        <v>52</v>
      </c>
      <c r="C3" s="78" t="s">
        <v>200</v>
      </c>
      <c r="D3" s="79">
        <v>39336</v>
      </c>
      <c r="E3" s="79"/>
      <c r="F3" s="80">
        <v>1101040002</v>
      </c>
      <c r="G3" s="98">
        <v>13800</v>
      </c>
      <c r="H3" s="99"/>
      <c r="I3" s="99"/>
      <c r="J3" s="99"/>
      <c r="K3" s="98">
        <v>13800</v>
      </c>
      <c r="L3" s="98">
        <v>0</v>
      </c>
      <c r="M3" s="78" t="s">
        <v>27</v>
      </c>
      <c r="N3" s="78"/>
    </row>
    <row r="4" spans="1:14" ht="50.25" customHeight="1">
      <c r="A4" s="18">
        <v>2</v>
      </c>
      <c r="B4" s="81" t="s">
        <v>53</v>
      </c>
      <c r="C4" s="81" t="s">
        <v>200</v>
      </c>
      <c r="D4" s="82">
        <v>39336</v>
      </c>
      <c r="E4" s="82"/>
      <c r="F4" s="83">
        <v>1101040001</v>
      </c>
      <c r="G4" s="94">
        <v>30000</v>
      </c>
      <c r="H4" s="100"/>
      <c r="I4" s="100"/>
      <c r="J4" s="100"/>
      <c r="K4" s="94">
        <v>30000</v>
      </c>
      <c r="L4" s="94">
        <v>0</v>
      </c>
      <c r="M4" s="81" t="s">
        <v>27</v>
      </c>
      <c r="N4" s="81"/>
    </row>
    <row r="5" spans="1:14" ht="48" customHeight="1">
      <c r="A5" s="18">
        <v>3</v>
      </c>
      <c r="B5" s="81" t="s">
        <v>54</v>
      </c>
      <c r="C5" s="81" t="s">
        <v>200</v>
      </c>
      <c r="D5" s="82">
        <v>39438</v>
      </c>
      <c r="E5" s="82"/>
      <c r="F5" s="83">
        <v>1101040003</v>
      </c>
      <c r="G5" s="94">
        <v>16000</v>
      </c>
      <c r="H5" s="100"/>
      <c r="I5" s="100"/>
      <c r="J5" s="100"/>
      <c r="K5" s="94">
        <v>16000</v>
      </c>
      <c r="L5" s="94">
        <v>0</v>
      </c>
      <c r="M5" s="81" t="s">
        <v>27</v>
      </c>
      <c r="N5" s="81"/>
    </row>
    <row r="6" spans="1:15" ht="69" customHeight="1">
      <c r="A6" s="18">
        <v>4</v>
      </c>
      <c r="B6" s="81" t="s">
        <v>55</v>
      </c>
      <c r="C6" s="81" t="s">
        <v>16</v>
      </c>
      <c r="D6" s="82">
        <v>2008</v>
      </c>
      <c r="E6" s="82"/>
      <c r="F6" s="83">
        <v>1101010004</v>
      </c>
      <c r="G6" s="94">
        <v>30239</v>
      </c>
      <c r="H6" s="100"/>
      <c r="I6" s="100"/>
      <c r="J6" s="100"/>
      <c r="K6" s="94">
        <v>30239</v>
      </c>
      <c r="L6" s="94">
        <v>0</v>
      </c>
      <c r="M6" s="81" t="s">
        <v>27</v>
      </c>
      <c r="N6" s="81"/>
      <c r="O6" s="13"/>
    </row>
    <row r="7" spans="1:14" ht="59.25" customHeight="1">
      <c r="A7" s="18">
        <v>5</v>
      </c>
      <c r="B7" s="81" t="s">
        <v>55</v>
      </c>
      <c r="C7" s="81" t="s">
        <v>16</v>
      </c>
      <c r="D7" s="82">
        <v>2008</v>
      </c>
      <c r="E7" s="82"/>
      <c r="F7" s="83">
        <v>1101010005</v>
      </c>
      <c r="G7" s="94">
        <v>30239</v>
      </c>
      <c r="H7" s="100"/>
      <c r="I7" s="100"/>
      <c r="J7" s="100"/>
      <c r="K7" s="94">
        <v>30239</v>
      </c>
      <c r="L7" s="94">
        <v>0</v>
      </c>
      <c r="M7" s="81" t="s">
        <v>27</v>
      </c>
      <c r="N7" s="81"/>
    </row>
    <row r="8" spans="1:14" ht="46.5" customHeight="1">
      <c r="A8" s="18">
        <v>6</v>
      </c>
      <c r="B8" s="81" t="s">
        <v>56</v>
      </c>
      <c r="C8" s="81" t="s">
        <v>200</v>
      </c>
      <c r="D8" s="82">
        <v>39974</v>
      </c>
      <c r="E8" s="82"/>
      <c r="F8" s="83">
        <v>1101040006</v>
      </c>
      <c r="G8" s="94">
        <v>19013</v>
      </c>
      <c r="H8" s="100"/>
      <c r="I8" s="100"/>
      <c r="J8" s="100"/>
      <c r="K8" s="94">
        <v>19013</v>
      </c>
      <c r="L8" s="94">
        <v>0</v>
      </c>
      <c r="M8" s="81" t="s">
        <v>27</v>
      </c>
      <c r="N8" s="81"/>
    </row>
    <row r="9" spans="1:14" ht="51.75" customHeight="1">
      <c r="A9" s="18">
        <v>7</v>
      </c>
      <c r="B9" s="17" t="s">
        <v>57</v>
      </c>
      <c r="C9" s="17" t="s">
        <v>200</v>
      </c>
      <c r="D9" s="19">
        <v>40025</v>
      </c>
      <c r="E9" s="19"/>
      <c r="F9" s="67">
        <v>11010400000026</v>
      </c>
      <c r="G9" s="94">
        <v>24055</v>
      </c>
      <c r="H9" s="100"/>
      <c r="I9" s="100"/>
      <c r="J9" s="100"/>
      <c r="K9" s="94">
        <v>24055</v>
      </c>
      <c r="L9" s="94">
        <v>0</v>
      </c>
      <c r="M9" s="17" t="s">
        <v>27</v>
      </c>
      <c r="N9" s="17"/>
    </row>
    <row r="10" spans="1:14" ht="51.75" customHeight="1">
      <c r="A10" s="18">
        <v>8</v>
      </c>
      <c r="B10" s="17" t="s">
        <v>209</v>
      </c>
      <c r="C10" s="17" t="s">
        <v>258</v>
      </c>
      <c r="D10" s="19" t="s">
        <v>210</v>
      </c>
      <c r="E10" s="19"/>
      <c r="F10" s="83">
        <v>138001800000113</v>
      </c>
      <c r="G10" s="112">
        <v>48600</v>
      </c>
      <c r="H10" s="113"/>
      <c r="I10" s="113"/>
      <c r="J10" s="113"/>
      <c r="K10" s="129">
        <v>48600</v>
      </c>
      <c r="L10" s="129">
        <v>0</v>
      </c>
      <c r="M10" s="17" t="s">
        <v>27</v>
      </c>
      <c r="N10" s="17"/>
    </row>
    <row r="11" spans="1:14" ht="52.5" customHeight="1">
      <c r="A11" s="20">
        <v>9</v>
      </c>
      <c r="B11" s="17" t="s">
        <v>58</v>
      </c>
      <c r="C11" s="17" t="s">
        <v>200</v>
      </c>
      <c r="D11" s="17" t="s">
        <v>59</v>
      </c>
      <c r="E11" s="17"/>
      <c r="F11" s="114">
        <v>138001800000037</v>
      </c>
      <c r="G11" s="112">
        <v>27785</v>
      </c>
      <c r="H11" s="84"/>
      <c r="I11" s="84"/>
      <c r="J11" s="84"/>
      <c r="K11" s="112">
        <v>27785</v>
      </c>
      <c r="L11" s="112">
        <v>0</v>
      </c>
      <c r="M11" s="17" t="s">
        <v>27</v>
      </c>
      <c r="N11" s="17"/>
    </row>
    <row r="12" spans="1:14" ht="53.25" customHeight="1">
      <c r="A12" s="20">
        <v>10</v>
      </c>
      <c r="B12" s="17" t="s">
        <v>58</v>
      </c>
      <c r="C12" s="17" t="s">
        <v>200</v>
      </c>
      <c r="D12" s="17" t="s">
        <v>59</v>
      </c>
      <c r="E12" s="17"/>
      <c r="F12" s="114">
        <v>138001800000038</v>
      </c>
      <c r="G12" s="112">
        <v>27785</v>
      </c>
      <c r="H12" s="84"/>
      <c r="I12" s="84"/>
      <c r="J12" s="84"/>
      <c r="K12" s="112">
        <v>27785</v>
      </c>
      <c r="L12" s="112">
        <v>0</v>
      </c>
      <c r="M12" s="17" t="s">
        <v>27</v>
      </c>
      <c r="N12" s="17"/>
    </row>
    <row r="13" spans="1:14" ht="45" customHeight="1">
      <c r="A13" s="20">
        <v>11</v>
      </c>
      <c r="B13" s="17" t="s">
        <v>61</v>
      </c>
      <c r="C13" s="17" t="s">
        <v>200</v>
      </c>
      <c r="D13" s="17" t="s">
        <v>60</v>
      </c>
      <c r="E13" s="17"/>
      <c r="F13" s="114">
        <v>11010400004</v>
      </c>
      <c r="G13" s="112">
        <v>1400000</v>
      </c>
      <c r="H13" s="84"/>
      <c r="I13" s="84"/>
      <c r="J13" s="84"/>
      <c r="K13" s="129">
        <v>1400000</v>
      </c>
      <c r="L13" s="129">
        <v>0</v>
      </c>
      <c r="M13" s="17" t="s">
        <v>27</v>
      </c>
      <c r="N13" s="17"/>
    </row>
    <row r="14" spans="1:14" ht="49.5" customHeight="1">
      <c r="A14" s="20">
        <v>12</v>
      </c>
      <c r="B14" s="17" t="s">
        <v>62</v>
      </c>
      <c r="C14" s="17" t="s">
        <v>200</v>
      </c>
      <c r="D14" s="17" t="s">
        <v>63</v>
      </c>
      <c r="E14" s="17"/>
      <c r="F14" s="114">
        <v>101060000000021</v>
      </c>
      <c r="G14" s="112">
        <v>3800</v>
      </c>
      <c r="H14" s="84"/>
      <c r="I14" s="84"/>
      <c r="J14" s="84"/>
      <c r="K14" s="112">
        <v>3800</v>
      </c>
      <c r="L14" s="112">
        <v>0</v>
      </c>
      <c r="M14" s="17" t="s">
        <v>27</v>
      </c>
      <c r="N14" s="17"/>
    </row>
    <row r="15" spans="1:14" ht="54" customHeight="1">
      <c r="A15" s="20">
        <v>13</v>
      </c>
      <c r="B15" s="17" t="s">
        <v>64</v>
      </c>
      <c r="C15" s="17" t="s">
        <v>200</v>
      </c>
      <c r="D15" s="17" t="s">
        <v>63</v>
      </c>
      <c r="E15" s="17"/>
      <c r="F15" s="68">
        <v>101060000000022</v>
      </c>
      <c r="G15" s="94">
        <v>3800</v>
      </c>
      <c r="H15" s="97"/>
      <c r="I15" s="97"/>
      <c r="J15" s="97"/>
      <c r="K15" s="94">
        <v>3800</v>
      </c>
      <c r="L15" s="95">
        <v>0</v>
      </c>
      <c r="M15" s="17" t="s">
        <v>27</v>
      </c>
      <c r="N15" s="17"/>
    </row>
    <row r="16" spans="1:14" ht="53.25" customHeight="1">
      <c r="A16" s="20">
        <v>14</v>
      </c>
      <c r="B16" s="17" t="s">
        <v>65</v>
      </c>
      <c r="C16" s="17" t="s">
        <v>200</v>
      </c>
      <c r="D16" s="17" t="s">
        <v>63</v>
      </c>
      <c r="E16" s="17"/>
      <c r="F16" s="68">
        <v>101060000000023</v>
      </c>
      <c r="G16" s="94">
        <v>3800</v>
      </c>
      <c r="H16" s="97"/>
      <c r="I16" s="97"/>
      <c r="J16" s="97"/>
      <c r="K16" s="94">
        <v>3800</v>
      </c>
      <c r="L16" s="95">
        <v>0</v>
      </c>
      <c r="M16" s="17" t="s">
        <v>27</v>
      </c>
      <c r="N16" s="17"/>
    </row>
    <row r="17" spans="1:14" ht="70.5" customHeight="1">
      <c r="A17" s="20">
        <v>15</v>
      </c>
      <c r="B17" s="17" t="s">
        <v>66</v>
      </c>
      <c r="C17" s="17" t="s">
        <v>200</v>
      </c>
      <c r="D17" s="17" t="s">
        <v>63</v>
      </c>
      <c r="E17" s="17"/>
      <c r="F17" s="68">
        <v>101060000000024</v>
      </c>
      <c r="G17" s="94">
        <v>3800</v>
      </c>
      <c r="H17" s="97"/>
      <c r="I17" s="97"/>
      <c r="J17" s="97"/>
      <c r="K17" s="94">
        <v>3800</v>
      </c>
      <c r="L17" s="95">
        <v>0</v>
      </c>
      <c r="M17" s="17" t="s">
        <v>27</v>
      </c>
      <c r="N17" s="17"/>
    </row>
    <row r="18" spans="1:14" ht="54" customHeight="1">
      <c r="A18" s="20">
        <v>16</v>
      </c>
      <c r="B18" s="17" t="s">
        <v>67</v>
      </c>
      <c r="C18" s="17" t="s">
        <v>200</v>
      </c>
      <c r="D18" s="17" t="s">
        <v>63</v>
      </c>
      <c r="E18" s="17"/>
      <c r="F18" s="68">
        <v>101060000000025</v>
      </c>
      <c r="G18" s="94">
        <v>3800</v>
      </c>
      <c r="H18" s="97"/>
      <c r="I18" s="97"/>
      <c r="J18" s="97"/>
      <c r="K18" s="94">
        <v>3800</v>
      </c>
      <c r="L18" s="95">
        <v>0</v>
      </c>
      <c r="M18" s="17" t="s">
        <v>27</v>
      </c>
      <c r="N18" s="17"/>
    </row>
    <row r="19" spans="1:14" ht="63.75">
      <c r="A19" s="20">
        <v>17</v>
      </c>
      <c r="B19" s="17" t="s">
        <v>68</v>
      </c>
      <c r="C19" s="17" t="s">
        <v>200</v>
      </c>
      <c r="D19" s="17" t="s">
        <v>69</v>
      </c>
      <c r="E19" s="17"/>
      <c r="F19" s="68">
        <v>101010600000020</v>
      </c>
      <c r="G19" s="94">
        <v>6107.5</v>
      </c>
      <c r="H19" s="97"/>
      <c r="I19" s="97"/>
      <c r="J19" s="97"/>
      <c r="K19" s="94">
        <v>6107.5</v>
      </c>
      <c r="L19" s="95">
        <v>0</v>
      </c>
      <c r="M19" s="17" t="s">
        <v>27</v>
      </c>
      <c r="N19" s="17"/>
    </row>
    <row r="20" spans="1:14" ht="57" customHeight="1">
      <c r="A20" s="20">
        <v>18</v>
      </c>
      <c r="B20" s="17" t="s">
        <v>70</v>
      </c>
      <c r="C20" s="17" t="s">
        <v>200</v>
      </c>
      <c r="D20" s="17" t="s">
        <v>69</v>
      </c>
      <c r="E20" s="17"/>
      <c r="F20" s="68">
        <v>101010600000021</v>
      </c>
      <c r="G20" s="94">
        <v>6107.5</v>
      </c>
      <c r="H20" s="97"/>
      <c r="I20" s="97"/>
      <c r="J20" s="97"/>
      <c r="K20" s="94">
        <v>6107.5</v>
      </c>
      <c r="L20" s="95">
        <v>0</v>
      </c>
      <c r="M20" s="17" t="s">
        <v>27</v>
      </c>
      <c r="N20" s="17"/>
    </row>
    <row r="21" spans="1:14" ht="79.5" customHeight="1">
      <c r="A21" s="20">
        <v>19</v>
      </c>
      <c r="B21" s="17" t="s">
        <v>71</v>
      </c>
      <c r="C21" s="17" t="s">
        <v>200</v>
      </c>
      <c r="D21" s="17" t="s">
        <v>69</v>
      </c>
      <c r="E21" s="17"/>
      <c r="F21" s="68">
        <v>101010600000022</v>
      </c>
      <c r="G21" s="94">
        <v>6107.5</v>
      </c>
      <c r="H21" s="97"/>
      <c r="I21" s="97"/>
      <c r="J21" s="97"/>
      <c r="K21" s="94">
        <v>6107.5</v>
      </c>
      <c r="L21" s="95">
        <v>0</v>
      </c>
      <c r="M21" s="17" t="s">
        <v>27</v>
      </c>
      <c r="N21" s="17"/>
    </row>
    <row r="22" spans="1:14" ht="58.5" customHeight="1">
      <c r="A22" s="20">
        <v>20</v>
      </c>
      <c r="B22" s="17" t="s">
        <v>72</v>
      </c>
      <c r="C22" s="17" t="s">
        <v>200</v>
      </c>
      <c r="D22" s="17" t="s">
        <v>69</v>
      </c>
      <c r="E22" s="17"/>
      <c r="F22" s="68">
        <v>101010600000023</v>
      </c>
      <c r="G22" s="94">
        <v>6107.5</v>
      </c>
      <c r="H22" s="97"/>
      <c r="I22" s="97"/>
      <c r="J22" s="97"/>
      <c r="K22" s="94">
        <v>6107.5</v>
      </c>
      <c r="L22" s="95">
        <v>0</v>
      </c>
      <c r="M22" s="17" t="s">
        <v>27</v>
      </c>
      <c r="N22" s="17"/>
    </row>
    <row r="23" spans="1:14" ht="45.75" customHeight="1">
      <c r="A23" s="20">
        <v>21</v>
      </c>
      <c r="B23" s="17" t="s">
        <v>73</v>
      </c>
      <c r="C23" s="17" t="s">
        <v>261</v>
      </c>
      <c r="D23" s="17" t="s">
        <v>74</v>
      </c>
      <c r="E23" s="17"/>
      <c r="F23" s="68">
        <v>110104000000027</v>
      </c>
      <c r="G23" s="94">
        <v>13350</v>
      </c>
      <c r="H23" s="97"/>
      <c r="I23" s="97"/>
      <c r="J23" s="97"/>
      <c r="K23" s="94">
        <v>13350</v>
      </c>
      <c r="L23" s="95">
        <v>0</v>
      </c>
      <c r="M23" s="17" t="s">
        <v>27</v>
      </c>
      <c r="N23" s="17"/>
    </row>
    <row r="24" spans="1:14" ht="42" customHeight="1">
      <c r="A24" s="20">
        <v>22</v>
      </c>
      <c r="B24" s="17" t="s">
        <v>73</v>
      </c>
      <c r="C24" s="17" t="s">
        <v>261</v>
      </c>
      <c r="D24" s="17" t="s">
        <v>74</v>
      </c>
      <c r="E24" s="17"/>
      <c r="F24" s="68">
        <v>110104000000028</v>
      </c>
      <c r="G24" s="94">
        <v>13350</v>
      </c>
      <c r="H24" s="97"/>
      <c r="I24" s="97"/>
      <c r="J24" s="97"/>
      <c r="K24" s="95">
        <v>13350</v>
      </c>
      <c r="L24" s="95">
        <v>0</v>
      </c>
      <c r="M24" s="17" t="s">
        <v>27</v>
      </c>
      <c r="N24" s="17"/>
    </row>
    <row r="25" spans="1:14" ht="45" customHeight="1">
      <c r="A25" s="20">
        <v>23</v>
      </c>
      <c r="B25" s="17" t="s">
        <v>75</v>
      </c>
      <c r="C25" s="17" t="s">
        <v>259</v>
      </c>
      <c r="D25" s="17" t="s">
        <v>260</v>
      </c>
      <c r="E25" s="17"/>
      <c r="F25" s="68">
        <v>110800000000001</v>
      </c>
      <c r="G25" s="94">
        <v>5193</v>
      </c>
      <c r="H25" s="92"/>
      <c r="I25" s="92"/>
      <c r="J25" s="92"/>
      <c r="K25" s="94">
        <v>5193</v>
      </c>
      <c r="L25" s="95">
        <v>0</v>
      </c>
      <c r="M25" s="17" t="s">
        <v>27</v>
      </c>
      <c r="N25" s="17"/>
    </row>
    <row r="26" spans="1:14" ht="51.75" customHeight="1">
      <c r="A26" s="20">
        <v>24</v>
      </c>
      <c r="B26" s="17" t="s">
        <v>75</v>
      </c>
      <c r="C26" s="17" t="s">
        <v>259</v>
      </c>
      <c r="D26" s="17" t="s">
        <v>260</v>
      </c>
      <c r="E26" s="17"/>
      <c r="F26" s="68">
        <v>110800000000002</v>
      </c>
      <c r="G26" s="94">
        <v>5193</v>
      </c>
      <c r="H26" s="92"/>
      <c r="I26" s="92"/>
      <c r="J26" s="92"/>
      <c r="K26" s="94">
        <v>5193</v>
      </c>
      <c r="L26" s="95">
        <v>0</v>
      </c>
      <c r="M26" s="17" t="s">
        <v>27</v>
      </c>
      <c r="N26" s="17"/>
    </row>
    <row r="27" spans="1:14" ht="55.5" customHeight="1">
      <c r="A27" s="84">
        <v>25</v>
      </c>
      <c r="B27" s="84" t="s">
        <v>76</v>
      </c>
      <c r="C27" s="81" t="s">
        <v>200</v>
      </c>
      <c r="D27" s="85">
        <v>40897</v>
      </c>
      <c r="E27" s="85"/>
      <c r="F27" s="86">
        <v>138001800000040</v>
      </c>
      <c r="G27" s="95">
        <v>27513.5</v>
      </c>
      <c r="H27" s="92"/>
      <c r="I27" s="92"/>
      <c r="J27" s="92"/>
      <c r="K27" s="95">
        <v>27513.5</v>
      </c>
      <c r="L27" s="95">
        <v>0</v>
      </c>
      <c r="M27" s="81" t="s">
        <v>27</v>
      </c>
      <c r="N27" s="81"/>
    </row>
    <row r="28" spans="1:20" s="4" customFormat="1" ht="53.25" customHeight="1">
      <c r="A28" s="84">
        <v>26</v>
      </c>
      <c r="B28" s="87" t="s">
        <v>77</v>
      </c>
      <c r="C28" s="81" t="s">
        <v>200</v>
      </c>
      <c r="D28" s="85">
        <v>40897</v>
      </c>
      <c r="E28" s="85"/>
      <c r="F28" s="86">
        <v>138001800000041</v>
      </c>
      <c r="G28" s="96">
        <v>28224</v>
      </c>
      <c r="H28" s="92"/>
      <c r="I28" s="92"/>
      <c r="J28" s="92"/>
      <c r="K28" s="95">
        <v>28224</v>
      </c>
      <c r="L28" s="95">
        <v>0</v>
      </c>
      <c r="M28" s="81" t="s">
        <v>27</v>
      </c>
      <c r="N28" s="81"/>
      <c r="O28" s="2"/>
      <c r="P28" s="2"/>
      <c r="Q28" s="2"/>
      <c r="R28" s="2"/>
      <c r="S28" s="2"/>
      <c r="T28" s="2"/>
    </row>
    <row r="29" spans="1:14" ht="52.5" customHeight="1">
      <c r="A29" s="84">
        <v>27</v>
      </c>
      <c r="B29" s="87" t="s">
        <v>78</v>
      </c>
      <c r="C29" s="81" t="s">
        <v>200</v>
      </c>
      <c r="D29" s="85">
        <v>40897</v>
      </c>
      <c r="E29" s="85"/>
      <c r="F29" s="86">
        <v>138001800000042</v>
      </c>
      <c r="G29" s="95">
        <v>15582</v>
      </c>
      <c r="H29" s="92"/>
      <c r="I29" s="92"/>
      <c r="J29" s="92"/>
      <c r="K29" s="95">
        <v>15582</v>
      </c>
      <c r="L29" s="95">
        <v>0</v>
      </c>
      <c r="M29" s="81" t="s">
        <v>27</v>
      </c>
      <c r="N29" s="81"/>
    </row>
    <row r="30" spans="1:14" ht="62.25" customHeight="1">
      <c r="A30" s="84">
        <v>28</v>
      </c>
      <c r="B30" s="87" t="s">
        <v>79</v>
      </c>
      <c r="C30" s="81" t="s">
        <v>200</v>
      </c>
      <c r="D30" s="85">
        <v>41244</v>
      </c>
      <c r="E30" s="85"/>
      <c r="F30" s="86">
        <v>138001800000044</v>
      </c>
      <c r="G30" s="95">
        <v>39000</v>
      </c>
      <c r="H30" s="92"/>
      <c r="I30" s="92"/>
      <c r="J30" s="92"/>
      <c r="K30" s="95">
        <v>39000</v>
      </c>
      <c r="L30" s="95">
        <v>0</v>
      </c>
      <c r="M30" s="81" t="s">
        <v>27</v>
      </c>
      <c r="N30" s="81"/>
    </row>
    <row r="31" spans="1:14" ht="51" customHeight="1">
      <c r="A31" s="84">
        <v>29</v>
      </c>
      <c r="B31" s="87" t="s">
        <v>80</v>
      </c>
      <c r="C31" s="81" t="s">
        <v>200</v>
      </c>
      <c r="D31" s="85">
        <v>41243</v>
      </c>
      <c r="E31" s="85"/>
      <c r="F31" s="86">
        <v>138001800000043</v>
      </c>
      <c r="G31" s="95">
        <v>3800</v>
      </c>
      <c r="H31" s="92"/>
      <c r="I31" s="92"/>
      <c r="J31" s="92"/>
      <c r="K31" s="95">
        <v>3800</v>
      </c>
      <c r="L31" s="95">
        <v>0</v>
      </c>
      <c r="M31" s="81" t="s">
        <v>27</v>
      </c>
      <c r="N31" s="81"/>
    </row>
    <row r="32" spans="1:14" ht="68.25" customHeight="1">
      <c r="A32" s="20">
        <v>30</v>
      </c>
      <c r="B32" s="22" t="s">
        <v>81</v>
      </c>
      <c r="C32" s="17" t="s">
        <v>261</v>
      </c>
      <c r="D32" s="21">
        <v>40724</v>
      </c>
      <c r="E32" s="21"/>
      <c r="F32" s="69">
        <v>101010600000024</v>
      </c>
      <c r="G32" s="95">
        <v>9000</v>
      </c>
      <c r="H32" s="92"/>
      <c r="I32" s="92"/>
      <c r="J32" s="92"/>
      <c r="K32" s="95">
        <v>9000</v>
      </c>
      <c r="L32" s="95">
        <v>0</v>
      </c>
      <c r="M32" s="17" t="s">
        <v>27</v>
      </c>
      <c r="N32" s="17"/>
    </row>
    <row r="33" spans="1:14" ht="39" customHeight="1">
      <c r="A33" s="20">
        <v>31</v>
      </c>
      <c r="B33" s="22" t="s">
        <v>82</v>
      </c>
      <c r="C33" s="17" t="s">
        <v>261</v>
      </c>
      <c r="D33" s="21">
        <v>40688</v>
      </c>
      <c r="E33" s="21"/>
      <c r="F33" s="69">
        <v>10101060000020</v>
      </c>
      <c r="G33" s="95">
        <v>7400</v>
      </c>
      <c r="H33" s="92"/>
      <c r="I33" s="92"/>
      <c r="J33" s="92"/>
      <c r="K33" s="95">
        <v>7400</v>
      </c>
      <c r="L33" s="95">
        <v>0</v>
      </c>
      <c r="M33" s="17" t="s">
        <v>27</v>
      </c>
      <c r="N33" s="17"/>
    </row>
    <row r="34" spans="1:14" ht="39" customHeight="1">
      <c r="A34" s="20">
        <v>32</v>
      </c>
      <c r="B34" s="22" t="s">
        <v>83</v>
      </c>
      <c r="C34" s="17" t="s">
        <v>261</v>
      </c>
      <c r="D34" s="21">
        <v>40688</v>
      </c>
      <c r="E34" s="21"/>
      <c r="F34" s="69">
        <v>10101060000021</v>
      </c>
      <c r="G34" s="95">
        <v>7400</v>
      </c>
      <c r="H34" s="92"/>
      <c r="I34" s="92"/>
      <c r="J34" s="92"/>
      <c r="K34" s="95">
        <v>7400</v>
      </c>
      <c r="L34" s="95">
        <v>0</v>
      </c>
      <c r="M34" s="17" t="s">
        <v>27</v>
      </c>
      <c r="N34" s="17"/>
    </row>
    <row r="35" spans="1:14" ht="62.25" customHeight="1">
      <c r="A35" s="20">
        <v>33</v>
      </c>
      <c r="B35" s="22" t="s">
        <v>84</v>
      </c>
      <c r="C35" s="17" t="s">
        <v>261</v>
      </c>
      <c r="D35" s="21">
        <v>40688</v>
      </c>
      <c r="E35" s="21"/>
      <c r="F35" s="69">
        <v>10101060000022</v>
      </c>
      <c r="G35" s="95">
        <v>7400</v>
      </c>
      <c r="H35" s="92"/>
      <c r="I35" s="92"/>
      <c r="J35" s="92"/>
      <c r="K35" s="95">
        <v>7400</v>
      </c>
      <c r="L35" s="95">
        <v>0</v>
      </c>
      <c r="M35" s="17" t="s">
        <v>27</v>
      </c>
      <c r="N35" s="17"/>
    </row>
    <row r="36" spans="1:14" ht="57" customHeight="1">
      <c r="A36" s="20">
        <v>34</v>
      </c>
      <c r="B36" s="22" t="s">
        <v>85</v>
      </c>
      <c r="C36" s="17" t="s">
        <v>261</v>
      </c>
      <c r="D36" s="21">
        <v>40688</v>
      </c>
      <c r="E36" s="21"/>
      <c r="F36" s="69">
        <v>10101060000023</v>
      </c>
      <c r="G36" s="95">
        <v>7400</v>
      </c>
      <c r="H36" s="92"/>
      <c r="I36" s="92"/>
      <c r="J36" s="92"/>
      <c r="K36" s="95">
        <v>7400</v>
      </c>
      <c r="L36" s="95">
        <v>0</v>
      </c>
      <c r="M36" s="17" t="s">
        <v>27</v>
      </c>
      <c r="N36" s="17"/>
    </row>
    <row r="37" spans="1:14" ht="39.75" customHeight="1">
      <c r="A37" s="20">
        <v>35</v>
      </c>
      <c r="B37" s="22" t="s">
        <v>86</v>
      </c>
      <c r="C37" s="17" t="s">
        <v>200</v>
      </c>
      <c r="D37" s="21">
        <v>39405</v>
      </c>
      <c r="E37" s="21"/>
      <c r="F37" s="86">
        <v>10101060000013</v>
      </c>
      <c r="G37" s="111">
        <v>42569</v>
      </c>
      <c r="H37" s="84"/>
      <c r="I37" s="84"/>
      <c r="J37" s="84"/>
      <c r="K37" s="129">
        <v>42569</v>
      </c>
      <c r="L37" s="111">
        <v>0</v>
      </c>
      <c r="M37" s="81" t="s">
        <v>27</v>
      </c>
      <c r="N37" s="17"/>
    </row>
    <row r="38" spans="1:14" ht="67.5" customHeight="1">
      <c r="A38" s="20">
        <v>36</v>
      </c>
      <c r="B38" s="22" t="s">
        <v>87</v>
      </c>
      <c r="C38" s="17" t="s">
        <v>200</v>
      </c>
      <c r="D38" s="21">
        <v>39405</v>
      </c>
      <c r="E38" s="21"/>
      <c r="F38" s="86">
        <v>10101060000014</v>
      </c>
      <c r="G38" s="111">
        <v>16893</v>
      </c>
      <c r="H38" s="84"/>
      <c r="I38" s="84"/>
      <c r="J38" s="84"/>
      <c r="K38" s="111">
        <v>16893</v>
      </c>
      <c r="L38" s="111">
        <v>0</v>
      </c>
      <c r="M38" s="81" t="s">
        <v>27</v>
      </c>
      <c r="N38" s="17"/>
    </row>
    <row r="39" spans="1:14" ht="42.75" customHeight="1">
      <c r="A39" s="20">
        <v>37</v>
      </c>
      <c r="B39" s="22" t="s">
        <v>88</v>
      </c>
      <c r="C39" s="17" t="s">
        <v>200</v>
      </c>
      <c r="D39" s="21">
        <v>39405</v>
      </c>
      <c r="E39" s="21"/>
      <c r="F39" s="86">
        <v>10101060000015</v>
      </c>
      <c r="G39" s="111">
        <v>24414</v>
      </c>
      <c r="H39" s="84"/>
      <c r="I39" s="84"/>
      <c r="J39" s="84"/>
      <c r="K39" s="129">
        <v>24414</v>
      </c>
      <c r="L39" s="111">
        <v>0</v>
      </c>
      <c r="M39" s="81" t="s">
        <v>27</v>
      </c>
      <c r="N39" s="17"/>
    </row>
    <row r="40" spans="1:14" ht="59.25" customHeight="1">
      <c r="A40" s="20">
        <v>38</v>
      </c>
      <c r="B40" s="22" t="s">
        <v>89</v>
      </c>
      <c r="C40" s="17" t="s">
        <v>200</v>
      </c>
      <c r="D40" s="21">
        <v>39422</v>
      </c>
      <c r="E40" s="21"/>
      <c r="F40" s="69">
        <v>11010400001</v>
      </c>
      <c r="G40" s="96">
        <v>6800</v>
      </c>
      <c r="H40" s="92"/>
      <c r="I40" s="92"/>
      <c r="J40" s="92"/>
      <c r="K40" s="96">
        <v>6800</v>
      </c>
      <c r="L40" s="95">
        <v>0</v>
      </c>
      <c r="M40" s="17" t="s">
        <v>27</v>
      </c>
      <c r="N40" s="17"/>
    </row>
    <row r="41" spans="1:14" ht="37.5" customHeight="1">
      <c r="A41" s="20"/>
      <c r="B41" s="22" t="s">
        <v>197</v>
      </c>
      <c r="C41" s="20"/>
      <c r="D41" s="20"/>
      <c r="E41" s="20"/>
      <c r="F41" s="69"/>
      <c r="G41" s="111">
        <f>G3+G4+G5+G6+G7+G8+G9+G10+G11+G12+G13+G14+G15+G16+G17+G18+G19+G20+G21+G22+G23+G24+G25+G26+G27+G28+G29+G30+G31+G32+G33+G34+G35+G36+G37+G38+G39+G40</f>
        <v>1991427.5</v>
      </c>
      <c r="H41" s="84"/>
      <c r="I41" s="84"/>
      <c r="J41" s="84"/>
      <c r="K41" s="111">
        <f>K3+K4+K5+K6+K7+K8+K9+K10+K11+K12+K13+K14+K15+K16+K17+K18+K19+K20+K21+K22+K23+K24+K25+K26+K27+K28+K29+K30+K31+K32+K33+K34+K35+K36+K37+K38+K39+K40</f>
        <v>1991427.5</v>
      </c>
      <c r="L41" s="111">
        <f>L3+L4+L5+L6+L7+L8+L9+L10+L11+L12+L13+L14+L15+L16+L17+L18+L19+L20+L21+L22+L23+L24+L25+L26+L27+L28+L29+L30+L31+L32+L33+L34+L35+L36+L37+L38+L39+L40</f>
        <v>0</v>
      </c>
      <c r="M41" s="20"/>
      <c r="N41" s="20"/>
    </row>
    <row r="42" spans="2:14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38.75" customHeight="1">
      <c r="B43" s="23" t="s">
        <v>201</v>
      </c>
      <c r="C43" s="23"/>
      <c r="D43" s="23"/>
      <c r="E43" s="23" t="s">
        <v>398</v>
      </c>
      <c r="F43" s="23"/>
      <c r="G43" s="23"/>
      <c r="H43" s="23"/>
      <c r="I43" s="23"/>
      <c r="J43" s="23"/>
      <c r="K43" s="23"/>
      <c r="L43" s="23"/>
      <c r="M43" s="23"/>
      <c r="N43" s="23"/>
    </row>
    <row r="44" spans="2:14" ht="12.75">
      <c r="B44" s="23"/>
      <c r="C44" s="23"/>
      <c r="D44" s="23"/>
      <c r="E44" s="23"/>
      <c r="F44" s="23"/>
      <c r="G44" s="24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43">
      <selection activeCell="J12" sqref="J12:L12"/>
    </sheetView>
  </sheetViews>
  <sheetFormatPr defaultColWidth="9.00390625" defaultRowHeight="12.75"/>
  <cols>
    <col min="1" max="1" width="2.625" style="0" customWidth="1"/>
    <col min="3" max="3" width="7.25390625" style="0" customWidth="1"/>
    <col min="4" max="4" width="7.75390625" style="0" customWidth="1"/>
    <col min="5" max="5" width="7.125" style="0" customWidth="1"/>
    <col min="6" max="6" width="6.25390625" style="0" customWidth="1"/>
    <col min="7" max="7" width="6.75390625" style="0" customWidth="1"/>
    <col min="8" max="8" width="15.875" style="0" customWidth="1"/>
    <col min="9" max="9" width="6.875" style="0" customWidth="1"/>
    <col min="10" max="10" width="9.75390625" style="0" customWidth="1"/>
    <col min="11" max="11" width="11.625" style="0" customWidth="1"/>
    <col min="12" max="12" width="9.875" style="0" customWidth="1"/>
    <col min="13" max="13" width="5.375" style="0" customWidth="1"/>
    <col min="14" max="14" width="9.75390625" style="0" customWidth="1"/>
    <col min="15" max="15" width="7.125" style="0" customWidth="1"/>
    <col min="16" max="16" width="5.125" style="0" customWidth="1"/>
    <col min="17" max="17" width="3.875" style="0" customWidth="1"/>
  </cols>
  <sheetData>
    <row r="1" spans="1:17" ht="12.75">
      <c r="A1" s="161" t="s">
        <v>518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360">
      <c r="A2" s="25" t="s">
        <v>0</v>
      </c>
      <c r="B2" s="25" t="s">
        <v>4</v>
      </c>
      <c r="C2" s="25" t="s">
        <v>5</v>
      </c>
      <c r="D2" s="25" t="s">
        <v>6</v>
      </c>
      <c r="E2" s="25" t="s">
        <v>391</v>
      </c>
      <c r="F2" s="25" t="s">
        <v>392</v>
      </c>
      <c r="G2" s="25" t="s">
        <v>393</v>
      </c>
      <c r="H2" s="25" t="s">
        <v>394</v>
      </c>
      <c r="I2" s="25" t="s">
        <v>8</v>
      </c>
      <c r="J2" s="25" t="s">
        <v>7</v>
      </c>
      <c r="K2" s="25" t="s">
        <v>13</v>
      </c>
      <c r="L2" s="25" t="s">
        <v>395</v>
      </c>
      <c r="M2" s="25" t="s">
        <v>370</v>
      </c>
      <c r="N2" s="25" t="s">
        <v>9</v>
      </c>
      <c r="O2" s="25" t="s">
        <v>10</v>
      </c>
      <c r="P2" s="25" t="s">
        <v>396</v>
      </c>
      <c r="Q2" s="25" t="s">
        <v>397</v>
      </c>
    </row>
    <row r="3" spans="1:17" ht="168.75">
      <c r="A3" s="12" t="s">
        <v>14</v>
      </c>
      <c r="B3" s="14" t="s">
        <v>30</v>
      </c>
      <c r="C3" s="3" t="s">
        <v>20</v>
      </c>
      <c r="D3" s="3"/>
      <c r="E3" s="3" t="s">
        <v>16</v>
      </c>
      <c r="F3" s="3"/>
      <c r="G3" s="3"/>
      <c r="H3" s="14" t="s">
        <v>399</v>
      </c>
      <c r="I3" s="14"/>
      <c r="J3" s="115">
        <v>123981.9</v>
      </c>
      <c r="K3" s="130">
        <v>119204.61</v>
      </c>
      <c r="L3" s="130">
        <v>4777.29</v>
      </c>
      <c r="M3" s="115">
        <v>1</v>
      </c>
      <c r="N3" s="14" t="s">
        <v>15</v>
      </c>
      <c r="O3" s="14" t="s">
        <v>21</v>
      </c>
      <c r="P3" s="3"/>
      <c r="Q3" s="7"/>
    </row>
    <row r="4" spans="1:17" ht="180">
      <c r="A4" s="7">
        <v>2</v>
      </c>
      <c r="B4" s="14" t="s">
        <v>17</v>
      </c>
      <c r="C4" s="3" t="s">
        <v>19</v>
      </c>
      <c r="D4" s="3"/>
      <c r="E4" s="3" t="s">
        <v>16</v>
      </c>
      <c r="F4" s="3"/>
      <c r="G4" s="3"/>
      <c r="H4" s="14" t="s">
        <v>400</v>
      </c>
      <c r="I4" s="14"/>
      <c r="J4" s="115">
        <v>36173.5</v>
      </c>
      <c r="K4" s="115">
        <v>36173.5</v>
      </c>
      <c r="L4" s="115">
        <v>0</v>
      </c>
      <c r="M4" s="115">
        <v>1</v>
      </c>
      <c r="N4" s="14" t="s">
        <v>18</v>
      </c>
      <c r="O4" s="14" t="s">
        <v>27</v>
      </c>
      <c r="P4" s="25"/>
      <c r="Q4" s="7"/>
    </row>
    <row r="5" spans="1:17" ht="180">
      <c r="A5" s="7">
        <v>3</v>
      </c>
      <c r="B5" s="14" t="s">
        <v>32</v>
      </c>
      <c r="C5" s="3" t="s">
        <v>19</v>
      </c>
      <c r="D5" s="3"/>
      <c r="E5" s="3" t="s">
        <v>16</v>
      </c>
      <c r="F5" s="3"/>
      <c r="G5" s="3"/>
      <c r="H5" s="14" t="s">
        <v>401</v>
      </c>
      <c r="I5" s="14"/>
      <c r="J5" s="115">
        <v>119893.74</v>
      </c>
      <c r="K5" s="132">
        <v>119893.74</v>
      </c>
      <c r="L5" s="115">
        <v>0</v>
      </c>
      <c r="M5" s="115">
        <v>1</v>
      </c>
      <c r="N5" s="14" t="s">
        <v>22</v>
      </c>
      <c r="O5" s="14" t="s">
        <v>27</v>
      </c>
      <c r="P5" s="25"/>
      <c r="Q5" s="7"/>
    </row>
    <row r="6" spans="1:17" ht="168.75">
      <c r="A6" s="7">
        <v>4</v>
      </c>
      <c r="B6" s="14" t="s">
        <v>33</v>
      </c>
      <c r="C6" s="14" t="s">
        <v>20</v>
      </c>
      <c r="D6" s="14" t="s">
        <v>411</v>
      </c>
      <c r="E6" s="14" t="s">
        <v>16</v>
      </c>
      <c r="F6" s="14"/>
      <c r="G6" s="14"/>
      <c r="H6" s="14" t="s">
        <v>402</v>
      </c>
      <c r="I6" s="14"/>
      <c r="J6" s="115">
        <v>860403.68</v>
      </c>
      <c r="K6" s="115">
        <v>860403.68</v>
      </c>
      <c r="L6" s="115">
        <v>0</v>
      </c>
      <c r="M6" s="115"/>
      <c r="N6" s="14" t="s">
        <v>23</v>
      </c>
      <c r="O6" s="14" t="s">
        <v>21</v>
      </c>
      <c r="P6" s="25" t="s">
        <v>418</v>
      </c>
      <c r="Q6" s="88"/>
    </row>
    <row r="7" spans="1:17" ht="168.75">
      <c r="A7" s="7">
        <v>5</v>
      </c>
      <c r="B7" s="14" t="s">
        <v>413</v>
      </c>
      <c r="C7" s="14" t="s">
        <v>20</v>
      </c>
      <c r="D7" s="14" t="s">
        <v>412</v>
      </c>
      <c r="E7" s="14" t="s">
        <v>16</v>
      </c>
      <c r="F7" s="14"/>
      <c r="G7" s="14"/>
      <c r="H7" s="14" t="s">
        <v>403</v>
      </c>
      <c r="I7" s="14"/>
      <c r="J7" s="115">
        <v>11419.26</v>
      </c>
      <c r="K7" s="115">
        <v>11419.26</v>
      </c>
      <c r="L7" s="115">
        <v>0</v>
      </c>
      <c r="M7" s="115"/>
      <c r="N7" s="14" t="s">
        <v>24</v>
      </c>
      <c r="O7" s="14" t="s">
        <v>21</v>
      </c>
      <c r="P7" s="25" t="s">
        <v>419</v>
      </c>
      <c r="Q7" s="70"/>
    </row>
    <row r="8" spans="1:17" ht="180">
      <c r="A8" s="7">
        <v>6</v>
      </c>
      <c r="B8" s="14" t="s">
        <v>34</v>
      </c>
      <c r="C8" s="14" t="s">
        <v>20</v>
      </c>
      <c r="D8" s="89" t="s">
        <v>410</v>
      </c>
      <c r="E8" s="14" t="s">
        <v>16</v>
      </c>
      <c r="F8" s="14"/>
      <c r="G8" s="88"/>
      <c r="H8" s="88">
        <v>110103233</v>
      </c>
      <c r="I8" s="88"/>
      <c r="J8" s="115">
        <v>262761.11</v>
      </c>
      <c r="K8" s="115">
        <v>262761.11</v>
      </c>
      <c r="L8" s="115">
        <v>0</v>
      </c>
      <c r="M8" s="115"/>
      <c r="N8" s="88">
        <v>1993</v>
      </c>
      <c r="O8" s="14" t="s">
        <v>27</v>
      </c>
      <c r="P8" s="25" t="s">
        <v>417</v>
      </c>
      <c r="Q8" s="70"/>
    </row>
    <row r="9" spans="1:17" ht="168.75">
      <c r="A9" s="7">
        <v>7</v>
      </c>
      <c r="B9" s="14" t="s">
        <v>25</v>
      </c>
      <c r="C9" s="14" t="s">
        <v>20</v>
      </c>
      <c r="D9" s="89" t="s">
        <v>414</v>
      </c>
      <c r="E9" s="14" t="s">
        <v>16</v>
      </c>
      <c r="F9" s="14"/>
      <c r="G9" s="88"/>
      <c r="H9" s="88">
        <v>110103232</v>
      </c>
      <c r="I9" s="88"/>
      <c r="J9" s="115">
        <v>1634823.13</v>
      </c>
      <c r="K9" s="115">
        <v>1634823.13</v>
      </c>
      <c r="L9" s="115">
        <v>0</v>
      </c>
      <c r="M9" s="115"/>
      <c r="N9" s="88">
        <v>1986</v>
      </c>
      <c r="O9" s="14" t="s">
        <v>21</v>
      </c>
      <c r="P9" s="25" t="s">
        <v>420</v>
      </c>
      <c r="Q9" s="70"/>
    </row>
    <row r="10" spans="1:17" ht="225">
      <c r="A10" s="88">
        <v>8</v>
      </c>
      <c r="B10" s="14" t="s">
        <v>188</v>
      </c>
      <c r="C10" s="14" t="s">
        <v>20</v>
      </c>
      <c r="D10" s="14" t="s">
        <v>186</v>
      </c>
      <c r="E10" s="14" t="s">
        <v>16</v>
      </c>
      <c r="F10" s="14"/>
      <c r="G10" s="88">
        <v>2200</v>
      </c>
      <c r="H10" s="88">
        <v>110103049</v>
      </c>
      <c r="I10" s="14"/>
      <c r="J10" s="115">
        <v>5327132.4</v>
      </c>
      <c r="K10" s="130">
        <v>4039742.07</v>
      </c>
      <c r="L10" s="130">
        <v>1287390.33</v>
      </c>
      <c r="M10" s="115"/>
      <c r="N10" s="88">
        <v>1990</v>
      </c>
      <c r="O10" s="14" t="s">
        <v>21</v>
      </c>
      <c r="P10" s="25" t="s">
        <v>416</v>
      </c>
      <c r="Q10" s="7"/>
    </row>
    <row r="11" spans="1:17" ht="191.25">
      <c r="A11" s="7">
        <v>9</v>
      </c>
      <c r="B11" s="14" t="s">
        <v>406</v>
      </c>
      <c r="C11" s="14" t="s">
        <v>26</v>
      </c>
      <c r="D11" s="14" t="s">
        <v>187</v>
      </c>
      <c r="E11" s="14" t="s">
        <v>16</v>
      </c>
      <c r="F11" s="14"/>
      <c r="G11" s="88">
        <v>600</v>
      </c>
      <c r="H11" s="116">
        <v>110103050</v>
      </c>
      <c r="I11" s="117"/>
      <c r="J11" s="131">
        <v>1452853.8</v>
      </c>
      <c r="K11" s="130">
        <v>722968.35</v>
      </c>
      <c r="L11" s="130">
        <v>729885.45</v>
      </c>
      <c r="M11" s="115"/>
      <c r="N11" s="88">
        <v>2000</v>
      </c>
      <c r="O11" s="14" t="s">
        <v>27</v>
      </c>
      <c r="P11" s="25" t="s">
        <v>415</v>
      </c>
      <c r="Q11" s="7"/>
    </row>
    <row r="12" spans="1:17" ht="168.75">
      <c r="A12" s="7">
        <v>10</v>
      </c>
      <c r="B12" s="3" t="s">
        <v>31</v>
      </c>
      <c r="C12" s="3" t="s">
        <v>20</v>
      </c>
      <c r="D12" s="7"/>
      <c r="E12" s="3" t="s">
        <v>16</v>
      </c>
      <c r="F12" s="3"/>
      <c r="G12" s="7"/>
      <c r="H12" s="88">
        <v>110103010</v>
      </c>
      <c r="I12" s="88"/>
      <c r="J12" s="115">
        <v>432000</v>
      </c>
      <c r="K12" s="115">
        <v>432000</v>
      </c>
      <c r="L12" s="115">
        <v>0</v>
      </c>
      <c r="M12" s="115"/>
      <c r="N12" s="88">
        <v>1980</v>
      </c>
      <c r="O12" s="14" t="s">
        <v>21</v>
      </c>
      <c r="P12" s="3"/>
      <c r="Q12" s="7"/>
    </row>
    <row r="13" spans="1:17" ht="180">
      <c r="A13" s="7">
        <v>11</v>
      </c>
      <c r="B13" s="3" t="s">
        <v>29</v>
      </c>
      <c r="C13" s="3" t="s">
        <v>20</v>
      </c>
      <c r="D13" s="7"/>
      <c r="E13" s="3" t="s">
        <v>16</v>
      </c>
      <c r="F13" s="3"/>
      <c r="G13" s="7"/>
      <c r="H13" s="88">
        <v>110103021</v>
      </c>
      <c r="I13" s="88"/>
      <c r="J13" s="115">
        <v>78624</v>
      </c>
      <c r="K13" s="130">
        <v>78624</v>
      </c>
      <c r="L13" s="130">
        <v>0</v>
      </c>
      <c r="M13" s="115"/>
      <c r="N13" s="88">
        <v>1990</v>
      </c>
      <c r="O13" s="14" t="s">
        <v>27</v>
      </c>
      <c r="P13" s="3"/>
      <c r="Q13" s="7"/>
    </row>
    <row r="14" spans="1:17" ht="180">
      <c r="A14" s="7">
        <v>12</v>
      </c>
      <c r="B14" s="3" t="s">
        <v>28</v>
      </c>
      <c r="C14" s="3" t="s">
        <v>26</v>
      </c>
      <c r="D14" s="7"/>
      <c r="E14" s="3" t="s">
        <v>16</v>
      </c>
      <c r="F14" s="3"/>
      <c r="G14" s="7"/>
      <c r="H14" s="88">
        <v>110103022</v>
      </c>
      <c r="I14" s="88"/>
      <c r="J14" s="115">
        <v>38556</v>
      </c>
      <c r="K14" s="115">
        <v>38556</v>
      </c>
      <c r="L14" s="115">
        <v>0</v>
      </c>
      <c r="M14" s="115"/>
      <c r="N14" s="88">
        <v>1994</v>
      </c>
      <c r="O14" s="14" t="s">
        <v>27</v>
      </c>
      <c r="P14" s="3"/>
      <c r="Q14" s="7"/>
    </row>
    <row r="15" spans="1:17" ht="180">
      <c r="A15" s="7">
        <v>13</v>
      </c>
      <c r="B15" s="3" t="s">
        <v>36</v>
      </c>
      <c r="C15" s="3" t="s">
        <v>20</v>
      </c>
      <c r="D15" s="7"/>
      <c r="E15" s="3" t="s">
        <v>16</v>
      </c>
      <c r="F15" s="3"/>
      <c r="G15" s="7"/>
      <c r="H15" s="88">
        <v>110103012</v>
      </c>
      <c r="I15" s="88"/>
      <c r="J15" s="115">
        <v>43200</v>
      </c>
      <c r="K15" s="115">
        <v>43200</v>
      </c>
      <c r="L15" s="115">
        <v>0</v>
      </c>
      <c r="M15" s="115"/>
      <c r="N15" s="88">
        <v>1960</v>
      </c>
      <c r="O15" s="14" t="s">
        <v>27</v>
      </c>
      <c r="P15" s="3"/>
      <c r="Q15" s="7"/>
    </row>
    <row r="16" spans="1:17" ht="180">
      <c r="A16" s="7">
        <v>14</v>
      </c>
      <c r="B16" s="3" t="s">
        <v>35</v>
      </c>
      <c r="C16" s="3" t="s">
        <v>20</v>
      </c>
      <c r="D16" s="7"/>
      <c r="E16" s="3" t="s">
        <v>16</v>
      </c>
      <c r="F16" s="3"/>
      <c r="G16" s="7"/>
      <c r="H16" s="88">
        <v>110103013</v>
      </c>
      <c r="I16" s="88"/>
      <c r="J16" s="115">
        <v>43200</v>
      </c>
      <c r="K16" s="115">
        <v>43200</v>
      </c>
      <c r="L16" s="115">
        <v>0</v>
      </c>
      <c r="M16" s="115"/>
      <c r="N16" s="88">
        <v>1960</v>
      </c>
      <c r="O16" s="14" t="s">
        <v>27</v>
      </c>
      <c r="P16" s="3"/>
      <c r="Q16" s="7"/>
    </row>
    <row r="17" spans="1:17" ht="180">
      <c r="A17" s="7">
        <v>15</v>
      </c>
      <c r="B17" s="3" t="s">
        <v>37</v>
      </c>
      <c r="C17" s="3" t="s">
        <v>26</v>
      </c>
      <c r="D17" s="7"/>
      <c r="E17" s="3" t="s">
        <v>16</v>
      </c>
      <c r="F17" s="3"/>
      <c r="G17" s="7"/>
      <c r="H17" s="88">
        <v>110103014</v>
      </c>
      <c r="I17" s="88"/>
      <c r="J17" s="115">
        <v>43200</v>
      </c>
      <c r="K17" s="115">
        <v>43200</v>
      </c>
      <c r="L17" s="115">
        <v>0</v>
      </c>
      <c r="M17" s="115"/>
      <c r="N17" s="88">
        <v>1960</v>
      </c>
      <c r="O17" s="14" t="s">
        <v>27</v>
      </c>
      <c r="P17" s="3"/>
      <c r="Q17" s="7"/>
    </row>
    <row r="18" spans="1:17" ht="180">
      <c r="A18" s="7">
        <v>16</v>
      </c>
      <c r="B18" s="3" t="s">
        <v>37</v>
      </c>
      <c r="C18" s="3" t="s">
        <v>26</v>
      </c>
      <c r="D18" s="7"/>
      <c r="E18" s="3" t="s">
        <v>16</v>
      </c>
      <c r="F18" s="3"/>
      <c r="G18" s="7"/>
      <c r="H18" s="88">
        <v>110103015</v>
      </c>
      <c r="I18" s="88"/>
      <c r="J18" s="115">
        <v>43200</v>
      </c>
      <c r="K18" s="115">
        <v>43200</v>
      </c>
      <c r="L18" s="115">
        <v>0</v>
      </c>
      <c r="M18" s="115"/>
      <c r="N18" s="88">
        <v>1960</v>
      </c>
      <c r="O18" s="14" t="s">
        <v>27</v>
      </c>
      <c r="P18" s="3"/>
      <c r="Q18" s="7"/>
    </row>
    <row r="19" spans="1:17" ht="180">
      <c r="A19" s="7">
        <v>17</v>
      </c>
      <c r="B19" s="3" t="s">
        <v>38</v>
      </c>
      <c r="C19" s="3" t="s">
        <v>38</v>
      </c>
      <c r="D19" s="7"/>
      <c r="E19" s="3" t="s">
        <v>16</v>
      </c>
      <c r="F19" s="3"/>
      <c r="G19" s="7"/>
      <c r="H19" s="88">
        <v>110103016</v>
      </c>
      <c r="I19" s="88"/>
      <c r="J19" s="115">
        <v>43200</v>
      </c>
      <c r="K19" s="115">
        <v>43200</v>
      </c>
      <c r="L19" s="115">
        <v>0</v>
      </c>
      <c r="M19" s="115"/>
      <c r="N19" s="88">
        <v>1960</v>
      </c>
      <c r="O19" s="14" t="s">
        <v>27</v>
      </c>
      <c r="P19" s="3"/>
      <c r="Q19" s="7"/>
    </row>
    <row r="20" spans="1:17" ht="180">
      <c r="A20" s="7">
        <v>18</v>
      </c>
      <c r="B20" s="3" t="s">
        <v>38</v>
      </c>
      <c r="C20" s="3" t="s">
        <v>26</v>
      </c>
      <c r="D20" s="7"/>
      <c r="E20" s="3" t="s">
        <v>16</v>
      </c>
      <c r="F20" s="3"/>
      <c r="G20" s="7"/>
      <c r="H20" s="88">
        <v>110103017</v>
      </c>
      <c r="I20" s="88"/>
      <c r="J20" s="115">
        <v>43200</v>
      </c>
      <c r="K20" s="115">
        <v>43200</v>
      </c>
      <c r="L20" s="115">
        <v>0</v>
      </c>
      <c r="M20" s="115"/>
      <c r="N20" s="88">
        <v>1960</v>
      </c>
      <c r="O20" s="14" t="s">
        <v>27</v>
      </c>
      <c r="P20" s="3"/>
      <c r="Q20" s="7"/>
    </row>
    <row r="21" spans="1:17" ht="180">
      <c r="A21" s="7">
        <v>19</v>
      </c>
      <c r="B21" s="3" t="s">
        <v>38</v>
      </c>
      <c r="C21" s="3" t="s">
        <v>26</v>
      </c>
      <c r="D21" s="7"/>
      <c r="E21" s="3" t="s">
        <v>16</v>
      </c>
      <c r="F21" s="3"/>
      <c r="G21" s="7"/>
      <c r="H21" s="88">
        <v>110103018</v>
      </c>
      <c r="I21" s="88"/>
      <c r="J21" s="115">
        <v>43200</v>
      </c>
      <c r="K21" s="115">
        <v>43200</v>
      </c>
      <c r="L21" s="115">
        <v>0</v>
      </c>
      <c r="M21" s="115"/>
      <c r="N21" s="88">
        <v>1960</v>
      </c>
      <c r="O21" s="14" t="s">
        <v>27</v>
      </c>
      <c r="P21" s="3"/>
      <c r="Q21" s="7"/>
    </row>
    <row r="22" spans="1:17" ht="180">
      <c r="A22" s="7">
        <v>20</v>
      </c>
      <c r="B22" s="3" t="s">
        <v>37</v>
      </c>
      <c r="C22" s="3" t="s">
        <v>26</v>
      </c>
      <c r="D22" s="7"/>
      <c r="E22" s="3" t="s">
        <v>16</v>
      </c>
      <c r="F22" s="3"/>
      <c r="G22" s="7"/>
      <c r="H22" s="88">
        <v>110103019</v>
      </c>
      <c r="I22" s="88"/>
      <c r="J22" s="115">
        <v>43200</v>
      </c>
      <c r="K22" s="115">
        <v>43200</v>
      </c>
      <c r="L22" s="115">
        <v>0</v>
      </c>
      <c r="M22" s="115"/>
      <c r="N22" s="88">
        <v>1960</v>
      </c>
      <c r="O22" s="14" t="s">
        <v>27</v>
      </c>
      <c r="P22" s="25"/>
      <c r="Q22" s="7"/>
    </row>
    <row r="23" spans="1:17" ht="180">
      <c r="A23" s="7">
        <v>21</v>
      </c>
      <c r="B23" s="3" t="s">
        <v>516</v>
      </c>
      <c r="C23" s="3" t="s">
        <v>20</v>
      </c>
      <c r="D23" s="12" t="s">
        <v>475</v>
      </c>
      <c r="E23" s="3" t="s">
        <v>16</v>
      </c>
      <c r="F23" s="3"/>
      <c r="G23" s="7"/>
      <c r="H23" s="88">
        <v>110103011</v>
      </c>
      <c r="I23" s="88"/>
      <c r="J23" s="115">
        <v>50760</v>
      </c>
      <c r="K23" s="115">
        <v>50760</v>
      </c>
      <c r="L23" s="115">
        <v>0</v>
      </c>
      <c r="M23" s="115"/>
      <c r="N23" s="88">
        <v>1978</v>
      </c>
      <c r="O23" s="14" t="s">
        <v>27</v>
      </c>
      <c r="P23" s="25" t="s">
        <v>474</v>
      </c>
      <c r="Q23" s="7"/>
    </row>
    <row r="24" spans="1:17" ht="180">
      <c r="A24" s="7">
        <v>22</v>
      </c>
      <c r="B24" s="3" t="s">
        <v>39</v>
      </c>
      <c r="C24" s="3" t="s">
        <v>20</v>
      </c>
      <c r="D24" s="7"/>
      <c r="E24" s="3" t="s">
        <v>16</v>
      </c>
      <c r="F24" s="3"/>
      <c r="G24" s="7"/>
      <c r="H24" s="88">
        <v>110103008</v>
      </c>
      <c r="I24" s="88"/>
      <c r="J24" s="115">
        <v>166320</v>
      </c>
      <c r="K24" s="130">
        <v>155596.62</v>
      </c>
      <c r="L24" s="130">
        <v>10723.38</v>
      </c>
      <c r="M24" s="115"/>
      <c r="N24" s="88">
        <v>1986</v>
      </c>
      <c r="O24" s="14" t="s">
        <v>27</v>
      </c>
      <c r="P24" s="25"/>
      <c r="Q24" s="7"/>
    </row>
    <row r="25" spans="1:17" ht="180">
      <c r="A25" s="7">
        <v>23</v>
      </c>
      <c r="B25" s="3" t="s">
        <v>40</v>
      </c>
      <c r="C25" s="3" t="s">
        <v>40</v>
      </c>
      <c r="D25" s="7"/>
      <c r="E25" s="3" t="s">
        <v>16</v>
      </c>
      <c r="F25" s="3"/>
      <c r="G25" s="7"/>
      <c r="H25" s="88">
        <v>110103009</v>
      </c>
      <c r="I25" s="88"/>
      <c r="J25" s="115">
        <v>131760</v>
      </c>
      <c r="K25" s="130">
        <v>123267.45</v>
      </c>
      <c r="L25" s="130">
        <v>8492.55</v>
      </c>
      <c r="M25" s="115"/>
      <c r="N25" s="88">
        <v>1986</v>
      </c>
      <c r="O25" s="14" t="s">
        <v>27</v>
      </c>
      <c r="P25" s="3"/>
      <c r="Q25" s="7"/>
    </row>
    <row r="26" spans="1:17" ht="180">
      <c r="A26" s="7">
        <v>24</v>
      </c>
      <c r="B26" s="3" t="s">
        <v>41</v>
      </c>
      <c r="C26" s="3" t="s">
        <v>20</v>
      </c>
      <c r="D26" s="7"/>
      <c r="E26" s="3" t="s">
        <v>202</v>
      </c>
      <c r="F26" s="3"/>
      <c r="G26" s="7"/>
      <c r="H26" s="118">
        <v>11013000000004</v>
      </c>
      <c r="I26" s="88"/>
      <c r="J26" s="115">
        <v>39122</v>
      </c>
      <c r="K26" s="115">
        <v>39122</v>
      </c>
      <c r="L26" s="115">
        <v>0</v>
      </c>
      <c r="M26" s="115"/>
      <c r="N26" s="119">
        <v>39321</v>
      </c>
      <c r="O26" s="14" t="s">
        <v>27</v>
      </c>
      <c r="P26" s="3"/>
      <c r="Q26" s="7"/>
    </row>
    <row r="27" spans="1:17" ht="180">
      <c r="A27" s="7">
        <v>25</v>
      </c>
      <c r="B27" s="3" t="s">
        <v>42</v>
      </c>
      <c r="C27" s="3" t="s">
        <v>20</v>
      </c>
      <c r="D27" s="7"/>
      <c r="E27" s="3" t="s">
        <v>202</v>
      </c>
      <c r="F27" s="3"/>
      <c r="G27" s="7"/>
      <c r="H27" s="118">
        <v>110103000000003</v>
      </c>
      <c r="I27" s="88"/>
      <c r="J27" s="115">
        <v>32743.84</v>
      </c>
      <c r="K27" s="115">
        <v>32743.84</v>
      </c>
      <c r="L27" s="115">
        <v>0</v>
      </c>
      <c r="M27" s="115"/>
      <c r="N27" s="119">
        <v>39344</v>
      </c>
      <c r="O27" s="14" t="s">
        <v>27</v>
      </c>
      <c r="P27" s="3"/>
      <c r="Q27" s="7"/>
    </row>
    <row r="28" spans="1:17" ht="180">
      <c r="A28" s="7">
        <v>26</v>
      </c>
      <c r="B28" s="3" t="s">
        <v>43</v>
      </c>
      <c r="C28" s="3" t="s">
        <v>26</v>
      </c>
      <c r="D28" s="7"/>
      <c r="E28" s="3" t="s">
        <v>202</v>
      </c>
      <c r="F28" s="3"/>
      <c r="G28" s="7"/>
      <c r="H28" s="118">
        <v>110103000000002</v>
      </c>
      <c r="I28" s="88"/>
      <c r="J28" s="115">
        <v>27351</v>
      </c>
      <c r="K28" s="115">
        <v>27351</v>
      </c>
      <c r="L28" s="115">
        <v>0</v>
      </c>
      <c r="M28" s="115"/>
      <c r="N28" s="119">
        <v>39324</v>
      </c>
      <c r="O28" s="14" t="s">
        <v>27</v>
      </c>
      <c r="P28" s="3"/>
      <c r="Q28" s="7"/>
    </row>
    <row r="29" spans="1:17" ht="180">
      <c r="A29" s="7">
        <v>27</v>
      </c>
      <c r="B29" s="3" t="s">
        <v>44</v>
      </c>
      <c r="C29" s="3" t="s">
        <v>20</v>
      </c>
      <c r="D29" s="7"/>
      <c r="E29" s="14" t="s">
        <v>203</v>
      </c>
      <c r="F29" s="14"/>
      <c r="G29" s="7"/>
      <c r="H29" s="118">
        <v>110103000000025</v>
      </c>
      <c r="I29" s="88"/>
      <c r="J29" s="115">
        <v>288300</v>
      </c>
      <c r="K29" s="130">
        <v>139688.3</v>
      </c>
      <c r="L29" s="130">
        <v>148611.7</v>
      </c>
      <c r="M29" s="115"/>
      <c r="N29" s="119">
        <v>39444</v>
      </c>
      <c r="O29" s="14" t="s">
        <v>27</v>
      </c>
      <c r="P29" s="3"/>
      <c r="Q29" s="7"/>
    </row>
    <row r="30" spans="1:17" ht="180">
      <c r="A30" s="7">
        <v>28</v>
      </c>
      <c r="B30" s="3" t="s">
        <v>45</v>
      </c>
      <c r="C30" s="3" t="s">
        <v>20</v>
      </c>
      <c r="D30" s="7"/>
      <c r="E30" s="14" t="s">
        <v>404</v>
      </c>
      <c r="F30" s="25"/>
      <c r="G30" s="7"/>
      <c r="H30" s="120">
        <v>110130000000005</v>
      </c>
      <c r="I30" s="88"/>
      <c r="J30" s="115">
        <v>40650</v>
      </c>
      <c r="K30" s="130">
        <v>40650</v>
      </c>
      <c r="L30" s="130">
        <v>0</v>
      </c>
      <c r="M30" s="115"/>
      <c r="N30" s="119">
        <v>39629</v>
      </c>
      <c r="O30" s="14" t="s">
        <v>27</v>
      </c>
      <c r="P30" s="3"/>
      <c r="Q30" s="7"/>
    </row>
    <row r="31" spans="1:17" ht="180">
      <c r="A31" s="7">
        <v>29</v>
      </c>
      <c r="B31" s="3" t="s">
        <v>514</v>
      </c>
      <c r="C31" s="3" t="s">
        <v>26</v>
      </c>
      <c r="D31" s="7"/>
      <c r="E31" s="14" t="s">
        <v>204</v>
      </c>
      <c r="F31" s="14"/>
      <c r="G31" s="7"/>
      <c r="H31" s="118">
        <v>110103000000026</v>
      </c>
      <c r="I31" s="88"/>
      <c r="J31" s="115">
        <v>13600</v>
      </c>
      <c r="K31" s="115">
        <v>13600</v>
      </c>
      <c r="L31" s="115">
        <v>0</v>
      </c>
      <c r="M31" s="115"/>
      <c r="N31" s="119">
        <v>40148</v>
      </c>
      <c r="O31" s="14" t="s">
        <v>27</v>
      </c>
      <c r="P31" s="3"/>
      <c r="Q31" s="7"/>
    </row>
    <row r="32" spans="1:17" ht="180">
      <c r="A32" s="7">
        <v>30</v>
      </c>
      <c r="B32" s="3" t="s">
        <v>515</v>
      </c>
      <c r="C32" s="3" t="s">
        <v>20</v>
      </c>
      <c r="D32" s="7"/>
      <c r="E32" s="14" t="s">
        <v>204</v>
      </c>
      <c r="F32" s="14"/>
      <c r="G32" s="7"/>
      <c r="H32" s="118">
        <v>110103000000027</v>
      </c>
      <c r="I32" s="88"/>
      <c r="J32" s="115">
        <v>29400</v>
      </c>
      <c r="K32" s="115">
        <v>29400</v>
      </c>
      <c r="L32" s="115">
        <v>0</v>
      </c>
      <c r="M32" s="115"/>
      <c r="N32" s="119">
        <v>40148</v>
      </c>
      <c r="O32" s="14" t="s">
        <v>27</v>
      </c>
      <c r="P32" s="3"/>
      <c r="Q32" s="7"/>
    </row>
    <row r="33" spans="1:17" ht="180">
      <c r="A33" s="88">
        <v>31</v>
      </c>
      <c r="B33" s="14" t="s">
        <v>46</v>
      </c>
      <c r="C33" s="14" t="s">
        <v>20</v>
      </c>
      <c r="D33" s="88"/>
      <c r="E33" s="14" t="s">
        <v>205</v>
      </c>
      <c r="F33" s="14"/>
      <c r="G33" s="88"/>
      <c r="H33" s="118">
        <v>138001800000040</v>
      </c>
      <c r="I33" s="88"/>
      <c r="J33" s="115">
        <v>228000</v>
      </c>
      <c r="K33" s="130">
        <v>97714.44</v>
      </c>
      <c r="L33" s="130">
        <v>130285.56</v>
      </c>
      <c r="M33" s="115"/>
      <c r="N33" s="119">
        <v>40863</v>
      </c>
      <c r="O33" s="14" t="s">
        <v>27</v>
      </c>
      <c r="P33" s="14"/>
      <c r="Q33" s="88"/>
    </row>
    <row r="34" spans="1:17" ht="180">
      <c r="A34" s="7">
        <v>32</v>
      </c>
      <c r="B34" s="3" t="s">
        <v>47</v>
      </c>
      <c r="C34" s="3" t="s">
        <v>20</v>
      </c>
      <c r="D34" s="7"/>
      <c r="E34" s="14" t="s">
        <v>206</v>
      </c>
      <c r="F34" s="14"/>
      <c r="G34" s="7"/>
      <c r="H34" s="118">
        <v>110103000000008</v>
      </c>
      <c r="I34" s="88"/>
      <c r="J34" s="115">
        <v>46300</v>
      </c>
      <c r="K34" s="130">
        <v>46300</v>
      </c>
      <c r="L34" s="130">
        <v>0</v>
      </c>
      <c r="M34" s="115"/>
      <c r="N34" s="119">
        <v>40843</v>
      </c>
      <c r="O34" s="14" t="s">
        <v>27</v>
      </c>
      <c r="P34" s="3"/>
      <c r="Q34" s="7"/>
    </row>
    <row r="35" spans="1:17" ht="180">
      <c r="A35" s="7">
        <v>33</v>
      </c>
      <c r="B35" s="3" t="s">
        <v>48</v>
      </c>
      <c r="C35" s="3" t="s">
        <v>19</v>
      </c>
      <c r="D35" s="7"/>
      <c r="E35" s="14" t="s">
        <v>206</v>
      </c>
      <c r="F35" s="14"/>
      <c r="G35" s="7"/>
      <c r="H35" s="118">
        <v>110132000000009</v>
      </c>
      <c r="I35" s="88"/>
      <c r="J35" s="115">
        <v>23300</v>
      </c>
      <c r="K35" s="115">
        <v>23300</v>
      </c>
      <c r="L35" s="115">
        <v>0</v>
      </c>
      <c r="M35" s="115"/>
      <c r="N35" s="119">
        <v>40843</v>
      </c>
      <c r="O35" s="14" t="s">
        <v>27</v>
      </c>
      <c r="P35" s="3"/>
      <c r="Q35" s="7"/>
    </row>
    <row r="36" spans="1:17" ht="180">
      <c r="A36" s="7">
        <v>34</v>
      </c>
      <c r="B36" s="3" t="s">
        <v>49</v>
      </c>
      <c r="C36" s="3" t="s">
        <v>19</v>
      </c>
      <c r="D36" s="7"/>
      <c r="E36" s="14" t="s">
        <v>206</v>
      </c>
      <c r="F36" s="14"/>
      <c r="G36" s="7"/>
      <c r="H36" s="118">
        <v>110130000000007</v>
      </c>
      <c r="I36" s="88"/>
      <c r="J36" s="115">
        <v>20000</v>
      </c>
      <c r="K36" s="115">
        <v>20000</v>
      </c>
      <c r="L36" s="115">
        <v>0</v>
      </c>
      <c r="M36" s="115"/>
      <c r="N36" s="119">
        <v>40575</v>
      </c>
      <c r="O36" s="14" t="s">
        <v>27</v>
      </c>
      <c r="P36" s="3"/>
      <c r="Q36" s="7"/>
    </row>
    <row r="37" spans="1:17" ht="180">
      <c r="A37" s="7">
        <v>35</v>
      </c>
      <c r="B37" s="3" t="s">
        <v>50</v>
      </c>
      <c r="C37" s="3" t="s">
        <v>20</v>
      </c>
      <c r="D37" s="7"/>
      <c r="E37" s="14" t="s">
        <v>206</v>
      </c>
      <c r="F37" s="14"/>
      <c r="G37" s="7"/>
      <c r="H37" s="118">
        <v>110130000000008</v>
      </c>
      <c r="I37" s="88"/>
      <c r="J37" s="115">
        <v>25000</v>
      </c>
      <c r="K37" s="115">
        <v>25000</v>
      </c>
      <c r="L37" s="115">
        <v>0</v>
      </c>
      <c r="M37" s="115"/>
      <c r="N37" s="119">
        <v>40843</v>
      </c>
      <c r="O37" s="14" t="s">
        <v>27</v>
      </c>
      <c r="P37" s="3"/>
      <c r="Q37" s="7"/>
    </row>
    <row r="38" spans="1:17" s="133" customFormat="1" ht="180">
      <c r="A38" s="88">
        <v>36</v>
      </c>
      <c r="B38" s="14" t="s">
        <v>51</v>
      </c>
      <c r="C38" s="15" t="s">
        <v>20</v>
      </c>
      <c r="D38" s="134"/>
      <c r="E38" s="15" t="s">
        <v>207</v>
      </c>
      <c r="F38" s="15"/>
      <c r="G38" s="134"/>
      <c r="H38" s="121">
        <v>110103000000011</v>
      </c>
      <c r="I38" s="88"/>
      <c r="J38" s="115">
        <v>133000</v>
      </c>
      <c r="K38" s="130">
        <v>19000.08</v>
      </c>
      <c r="L38" s="130">
        <v>113999.92</v>
      </c>
      <c r="M38" s="115"/>
      <c r="N38" s="119">
        <v>41152</v>
      </c>
      <c r="O38" s="14" t="s">
        <v>27</v>
      </c>
      <c r="P38" s="14"/>
      <c r="Q38" s="88"/>
    </row>
    <row r="39" spans="1:17" s="133" customFormat="1" ht="180">
      <c r="A39" s="88">
        <v>37</v>
      </c>
      <c r="B39" s="14" t="s">
        <v>189</v>
      </c>
      <c r="C39" s="14" t="s">
        <v>20</v>
      </c>
      <c r="D39" s="88"/>
      <c r="E39" s="14" t="s">
        <v>257</v>
      </c>
      <c r="F39" s="14"/>
      <c r="G39" s="88"/>
      <c r="H39" s="118">
        <v>138001800000054</v>
      </c>
      <c r="I39" s="88"/>
      <c r="J39" s="115">
        <v>99960</v>
      </c>
      <c r="K39" s="130">
        <v>99960</v>
      </c>
      <c r="L39" s="130">
        <v>0</v>
      </c>
      <c r="M39" s="115"/>
      <c r="N39" s="119">
        <v>42019</v>
      </c>
      <c r="O39" s="14" t="s">
        <v>27</v>
      </c>
      <c r="P39" s="14"/>
      <c r="Q39" s="88"/>
    </row>
    <row r="40" spans="1:17" ht="12.75">
      <c r="A40" s="7"/>
      <c r="B40" s="3" t="s">
        <v>197</v>
      </c>
      <c r="C40" s="7"/>
      <c r="D40" s="7"/>
      <c r="E40" s="7"/>
      <c r="F40" s="7"/>
      <c r="G40" s="7"/>
      <c r="H40" s="118"/>
      <c r="I40" s="88"/>
      <c r="J40" s="115">
        <f>J3+J4+J5+J6+J7+J8+J9+J10+J11+J12+J13+J14+J15+J16+J17+J18+J19+J20+J21+J22+J23+J24+J25+J26+J27+J28+J29+J30+J31+J32+J33+J34+J35+J36+J37+J38+J39</f>
        <v>12119789.360000001</v>
      </c>
      <c r="K40" s="115">
        <f>K3+K4+K5+K6+K7+K8+K9+K10+K11+K12+K13+K14+K15+K16+K17+K18+K19+K20+K21+K22+K23+K24+K25+K26+K27+K28+K29+K30+K31+K32+K33+K34+K35+K36+K37+K38+K39</f>
        <v>9685623.179999998</v>
      </c>
      <c r="L40" s="115">
        <f>L3+L4+L5+L6+L7+L8+L9+L10+L11+L12+L13+L14+L15+L16+L17+L18+L19+L20+L21+L22+L23+L24+L25+L26+L27+L28+L29+L30+L31+L32+L33+L34+L35+L36+L37+L38+L39</f>
        <v>2434166.18</v>
      </c>
      <c r="M40" s="115"/>
      <c r="N40" s="162"/>
      <c r="O40" s="162"/>
      <c r="P40" s="7"/>
      <c r="Q40" s="7"/>
    </row>
    <row r="41" spans="1:17" ht="12.75">
      <c r="A41" s="10"/>
      <c r="B41" s="5"/>
      <c r="C41" s="10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0"/>
      <c r="O41" s="10"/>
      <c r="P41" s="10"/>
      <c r="Q41" s="10"/>
    </row>
    <row r="42" spans="1:17" ht="12.75">
      <c r="A42" s="10"/>
      <c r="B42" s="5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0"/>
      <c r="O42" s="10"/>
      <c r="P42" s="10"/>
      <c r="Q42" s="10"/>
    </row>
    <row r="43" spans="1:17" ht="12.75">
      <c r="A43" s="10"/>
      <c r="B43" s="163" t="s">
        <v>208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5"/>
      <c r="Q43" s="10"/>
    </row>
    <row r="44" spans="1:17" ht="12.75">
      <c r="A44" s="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5"/>
      <c r="Q44" s="2"/>
    </row>
  </sheetData>
  <sheetProtection/>
  <mergeCells count="3">
    <mergeCell ref="A1:Q1"/>
    <mergeCell ref="N40:O40"/>
    <mergeCell ref="B43:O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6" sqref="G16:I16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2.625" style="0" customWidth="1"/>
    <col min="4" max="4" width="11.375" style="0" customWidth="1"/>
    <col min="5" max="5" width="10.625" style="0" customWidth="1"/>
    <col min="6" max="6" width="16.375" style="0" customWidth="1"/>
    <col min="7" max="8" width="12.125" style="0" customWidth="1"/>
    <col min="9" max="9" width="10.625" style="0" customWidth="1"/>
    <col min="10" max="10" width="13.125" style="0" customWidth="1"/>
    <col min="11" max="11" width="11.625" style="0" customWidth="1"/>
  </cols>
  <sheetData>
    <row r="1" spans="1:11" ht="21" customHeight="1">
      <c r="A1" s="164" t="s">
        <v>519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65" customHeight="1">
      <c r="A2" s="3" t="s">
        <v>0</v>
      </c>
      <c r="B2" s="3" t="s">
        <v>1</v>
      </c>
      <c r="C2" s="3" t="s">
        <v>383</v>
      </c>
      <c r="D2" s="3" t="s">
        <v>2</v>
      </c>
      <c r="E2" s="3" t="s">
        <v>384</v>
      </c>
      <c r="F2" s="25" t="s">
        <v>385</v>
      </c>
      <c r="G2" s="3" t="s">
        <v>386</v>
      </c>
      <c r="H2" s="3" t="s">
        <v>12</v>
      </c>
      <c r="I2" s="3" t="s">
        <v>387</v>
      </c>
      <c r="J2" s="3" t="s">
        <v>3</v>
      </c>
      <c r="K2" s="3" t="s">
        <v>303</v>
      </c>
    </row>
    <row r="3" spans="1:11" ht="90">
      <c r="A3" s="4">
        <v>1</v>
      </c>
      <c r="B3" s="3" t="s">
        <v>304</v>
      </c>
      <c r="C3" s="3" t="s">
        <v>306</v>
      </c>
      <c r="D3" s="3" t="s">
        <v>305</v>
      </c>
      <c r="E3" s="3"/>
      <c r="F3" s="3" t="s">
        <v>423</v>
      </c>
      <c r="G3" s="101">
        <v>75000</v>
      </c>
      <c r="H3" s="101">
        <v>75000</v>
      </c>
      <c r="I3" s="34">
        <v>0</v>
      </c>
      <c r="J3" s="3" t="s">
        <v>21</v>
      </c>
      <c r="K3" s="4"/>
    </row>
    <row r="4" spans="1:11" ht="90">
      <c r="A4" s="4">
        <v>2</v>
      </c>
      <c r="B4" s="3" t="s">
        <v>307</v>
      </c>
      <c r="C4" s="3" t="s">
        <v>306</v>
      </c>
      <c r="D4" s="3" t="s">
        <v>308</v>
      </c>
      <c r="E4" s="3"/>
      <c r="F4" s="3" t="s">
        <v>424</v>
      </c>
      <c r="G4" s="101">
        <v>25000</v>
      </c>
      <c r="H4" s="34">
        <v>25000</v>
      </c>
      <c r="I4" s="34">
        <v>0</v>
      </c>
      <c r="J4" s="3" t="s">
        <v>21</v>
      </c>
      <c r="K4" s="4"/>
    </row>
    <row r="5" spans="1:11" ht="90">
      <c r="A5" s="4">
        <v>3</v>
      </c>
      <c r="B5" s="3" t="s">
        <v>309</v>
      </c>
      <c r="C5" s="3" t="s">
        <v>306</v>
      </c>
      <c r="D5" s="3" t="s">
        <v>310</v>
      </c>
      <c r="E5" s="3"/>
      <c r="F5" s="3" t="s">
        <v>425</v>
      </c>
      <c r="G5" s="101">
        <v>11791.88</v>
      </c>
      <c r="H5" s="34">
        <v>11791.88</v>
      </c>
      <c r="I5" s="34">
        <v>0</v>
      </c>
      <c r="J5" s="3" t="s">
        <v>21</v>
      </c>
      <c r="K5" s="4"/>
    </row>
    <row r="6" spans="1:11" ht="90">
      <c r="A6" s="4">
        <v>4</v>
      </c>
      <c r="B6" s="3" t="s">
        <v>311</v>
      </c>
      <c r="C6" s="3" t="s">
        <v>306</v>
      </c>
      <c r="D6" s="3" t="s">
        <v>312</v>
      </c>
      <c r="E6" s="3"/>
      <c r="F6" s="3" t="s">
        <v>426</v>
      </c>
      <c r="G6" s="101">
        <v>8113.68</v>
      </c>
      <c r="H6" s="34">
        <v>8113.68</v>
      </c>
      <c r="I6" s="34">
        <v>0</v>
      </c>
      <c r="J6" s="3" t="s">
        <v>21</v>
      </c>
      <c r="K6" s="4"/>
    </row>
    <row r="7" spans="1:11" ht="101.25">
      <c r="A7" s="4">
        <v>5</v>
      </c>
      <c r="B7" s="3" t="s">
        <v>313</v>
      </c>
      <c r="C7" s="3" t="s">
        <v>306</v>
      </c>
      <c r="D7" s="3" t="s">
        <v>312</v>
      </c>
      <c r="E7" s="3"/>
      <c r="F7" s="3" t="s">
        <v>427</v>
      </c>
      <c r="G7" s="101">
        <v>24868.43</v>
      </c>
      <c r="H7" s="34">
        <v>24868.43</v>
      </c>
      <c r="I7" s="34">
        <v>0</v>
      </c>
      <c r="J7" s="3" t="s">
        <v>21</v>
      </c>
      <c r="K7" s="4"/>
    </row>
    <row r="8" spans="1:11" ht="90">
      <c r="A8" s="4">
        <v>6</v>
      </c>
      <c r="B8" s="3" t="s">
        <v>314</v>
      </c>
      <c r="C8" s="3" t="s">
        <v>306</v>
      </c>
      <c r="D8" s="3" t="s">
        <v>312</v>
      </c>
      <c r="E8" s="3"/>
      <c r="F8" s="3" t="s">
        <v>428</v>
      </c>
      <c r="G8" s="101">
        <v>12729.46</v>
      </c>
      <c r="H8" s="34">
        <v>12729.46</v>
      </c>
      <c r="I8" s="34">
        <v>0</v>
      </c>
      <c r="J8" s="3" t="s">
        <v>21</v>
      </c>
      <c r="K8" s="4"/>
    </row>
    <row r="9" spans="1:11" ht="101.25">
      <c r="A9" s="4">
        <v>7</v>
      </c>
      <c r="B9" s="3" t="s">
        <v>315</v>
      </c>
      <c r="C9" s="3" t="s">
        <v>306</v>
      </c>
      <c r="D9" s="3" t="s">
        <v>312</v>
      </c>
      <c r="E9" s="3"/>
      <c r="F9" s="3" t="s">
        <v>429</v>
      </c>
      <c r="G9" s="101">
        <v>30768.88</v>
      </c>
      <c r="H9" s="34">
        <v>30768.88</v>
      </c>
      <c r="I9" s="34">
        <v>0</v>
      </c>
      <c r="J9" s="3" t="s">
        <v>21</v>
      </c>
      <c r="K9" s="4"/>
    </row>
    <row r="10" spans="1:11" ht="90">
      <c r="A10" s="4">
        <v>8</v>
      </c>
      <c r="B10" s="3" t="s">
        <v>316</v>
      </c>
      <c r="C10" s="3" t="s">
        <v>306</v>
      </c>
      <c r="D10" s="3" t="s">
        <v>312</v>
      </c>
      <c r="E10" s="3"/>
      <c r="F10" s="3" t="s">
        <v>430</v>
      </c>
      <c r="G10" s="101">
        <v>11489.87</v>
      </c>
      <c r="H10" s="34">
        <v>11489.87</v>
      </c>
      <c r="I10" s="34">
        <v>0</v>
      </c>
      <c r="J10" s="3" t="s">
        <v>21</v>
      </c>
      <c r="K10" s="4"/>
    </row>
    <row r="11" spans="1:11" ht="101.25">
      <c r="A11" s="4">
        <v>9</v>
      </c>
      <c r="B11" s="3" t="s">
        <v>317</v>
      </c>
      <c r="C11" s="3" t="s">
        <v>306</v>
      </c>
      <c r="D11" s="3" t="s">
        <v>310</v>
      </c>
      <c r="E11" s="3"/>
      <c r="F11" s="3" t="s">
        <v>431</v>
      </c>
      <c r="G11" s="101">
        <v>11791.88</v>
      </c>
      <c r="H11" s="34">
        <v>11791.88</v>
      </c>
      <c r="I11" s="34">
        <v>0</v>
      </c>
      <c r="J11" s="3" t="s">
        <v>21</v>
      </c>
      <c r="K11" s="4"/>
    </row>
    <row r="12" spans="1:11" ht="90">
      <c r="A12" s="4">
        <v>10</v>
      </c>
      <c r="B12" s="3" t="s">
        <v>318</v>
      </c>
      <c r="C12" s="3" t="s">
        <v>306</v>
      </c>
      <c r="D12" s="3" t="s">
        <v>310</v>
      </c>
      <c r="E12" s="3"/>
      <c r="F12" s="3" t="s">
        <v>432</v>
      </c>
      <c r="G12" s="101">
        <v>8113.68</v>
      </c>
      <c r="H12" s="34">
        <v>8113.68</v>
      </c>
      <c r="I12" s="34">
        <v>0</v>
      </c>
      <c r="J12" s="3" t="s">
        <v>21</v>
      </c>
      <c r="K12" s="4"/>
    </row>
    <row r="13" spans="1:11" ht="90">
      <c r="A13" s="4">
        <v>11</v>
      </c>
      <c r="B13" s="3" t="s">
        <v>319</v>
      </c>
      <c r="C13" s="3" t="s">
        <v>306</v>
      </c>
      <c r="D13" s="3" t="s">
        <v>310</v>
      </c>
      <c r="E13" s="3"/>
      <c r="F13" s="3" t="s">
        <v>433</v>
      </c>
      <c r="G13" s="101">
        <v>21821.29</v>
      </c>
      <c r="H13" s="34">
        <v>21821.29</v>
      </c>
      <c r="I13" s="34">
        <v>0</v>
      </c>
      <c r="J13" s="3" t="s">
        <v>21</v>
      </c>
      <c r="K13" s="4"/>
    </row>
    <row r="14" spans="1:11" ht="90">
      <c r="A14" s="4">
        <v>12</v>
      </c>
      <c r="B14" s="3" t="s">
        <v>320</v>
      </c>
      <c r="C14" s="3" t="s">
        <v>306</v>
      </c>
      <c r="D14" s="3" t="s">
        <v>310</v>
      </c>
      <c r="E14" s="3"/>
      <c r="F14" s="3" t="s">
        <v>434</v>
      </c>
      <c r="G14" s="101">
        <v>18314.38</v>
      </c>
      <c r="H14" s="34">
        <v>18314.38</v>
      </c>
      <c r="I14" s="34">
        <v>0</v>
      </c>
      <c r="J14" s="3" t="s">
        <v>21</v>
      </c>
      <c r="K14" s="4"/>
    </row>
    <row r="15" spans="1:11" ht="112.5">
      <c r="A15" s="4">
        <v>13</v>
      </c>
      <c r="B15" s="3" t="s">
        <v>321</v>
      </c>
      <c r="C15" s="3" t="s">
        <v>306</v>
      </c>
      <c r="D15" s="3" t="s">
        <v>322</v>
      </c>
      <c r="E15" s="3"/>
      <c r="F15" s="3" t="s">
        <v>435</v>
      </c>
      <c r="G15" s="101">
        <v>120000</v>
      </c>
      <c r="H15" s="34">
        <v>120000</v>
      </c>
      <c r="I15" s="34">
        <v>0</v>
      </c>
      <c r="J15" s="3" t="s">
        <v>21</v>
      </c>
      <c r="K15" s="4"/>
    </row>
    <row r="16" spans="1:11" ht="12.75">
      <c r="A16" s="4"/>
      <c r="B16" s="3" t="s">
        <v>197</v>
      </c>
      <c r="C16" s="3"/>
      <c r="D16" s="3"/>
      <c r="E16" s="3"/>
      <c r="F16" s="3"/>
      <c r="G16" s="139">
        <f>SUM(G3:G15)</f>
        <v>379803.43</v>
      </c>
      <c r="H16" s="139">
        <f>SUM(H3:H15)</f>
        <v>379803.43</v>
      </c>
      <c r="I16" s="139">
        <v>0</v>
      </c>
      <c r="J16" s="3"/>
      <c r="K16" s="4"/>
    </row>
    <row r="20" spans="2:9" ht="12.75">
      <c r="B20" t="s">
        <v>323</v>
      </c>
      <c r="F20" s="165" t="s">
        <v>438</v>
      </c>
      <c r="G20" s="165"/>
      <c r="H20" s="165"/>
      <c r="I20" s="165"/>
    </row>
    <row r="21" ht="12.75">
      <c r="B21" t="s">
        <v>324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6"/>
  <sheetViews>
    <sheetView tabSelected="1" zoomScalePageLayoutView="0" workbookViewId="0" topLeftCell="A188">
      <selection activeCell="D188" sqref="D188:D190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0.75390625" style="0" customWidth="1"/>
    <col min="4" max="4" width="11.75390625" style="0" customWidth="1"/>
    <col min="5" max="5" width="10.25390625" style="0" customWidth="1"/>
    <col min="6" max="6" width="25.375" style="0" customWidth="1"/>
    <col min="7" max="7" width="10.25390625" style="0" customWidth="1"/>
    <col min="8" max="8" width="12.125" style="0" customWidth="1"/>
    <col min="9" max="9" width="11.00390625" style="0" customWidth="1"/>
    <col min="10" max="10" width="11.625" style="0" customWidth="1"/>
    <col min="11" max="11" width="10.75390625" style="0" customWidth="1"/>
  </cols>
  <sheetData>
    <row r="2" spans="1:11" ht="12.75">
      <c r="A2" s="1"/>
      <c r="B2" s="166" t="s">
        <v>521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4"/>
      <c r="B3" s="26"/>
      <c r="C3" s="6"/>
      <c r="D3" s="27"/>
      <c r="E3" s="1"/>
      <c r="F3" s="28"/>
      <c r="G3" s="29"/>
      <c r="H3" s="29"/>
      <c r="I3" s="27"/>
      <c r="J3" s="1"/>
      <c r="K3" s="30"/>
    </row>
    <row r="4" spans="1:11" ht="96.75" customHeight="1">
      <c r="A4" s="31" t="s">
        <v>262</v>
      </c>
      <c r="B4" s="42" t="s">
        <v>263</v>
      </c>
      <c r="C4" s="58" t="s">
        <v>264</v>
      </c>
      <c r="D4" s="58" t="s">
        <v>265</v>
      </c>
      <c r="E4" s="58" t="s">
        <v>266</v>
      </c>
      <c r="F4" s="58" t="s">
        <v>301</v>
      </c>
      <c r="G4" s="58" t="s">
        <v>267</v>
      </c>
      <c r="H4" s="58" t="s">
        <v>12</v>
      </c>
      <c r="I4" s="58" t="s">
        <v>268</v>
      </c>
      <c r="J4" s="58" t="s">
        <v>269</v>
      </c>
      <c r="K4" s="58" t="s">
        <v>270</v>
      </c>
    </row>
    <row r="5" spans="1:11" ht="109.5" customHeight="1">
      <c r="A5" s="31">
        <v>1</v>
      </c>
      <c r="B5" s="14" t="s">
        <v>90</v>
      </c>
      <c r="C5" s="14" t="s">
        <v>271</v>
      </c>
      <c r="D5" s="58" t="s">
        <v>272</v>
      </c>
      <c r="E5" s="58" t="s">
        <v>436</v>
      </c>
      <c r="F5" s="77">
        <v>110104000000027</v>
      </c>
      <c r="G5" s="59">
        <v>0</v>
      </c>
      <c r="H5" s="59">
        <v>0</v>
      </c>
      <c r="I5" s="59">
        <v>0</v>
      </c>
      <c r="J5" s="58"/>
      <c r="K5" s="14" t="s">
        <v>21</v>
      </c>
    </row>
    <row r="6" spans="1:11" ht="102.75" customHeight="1">
      <c r="A6" s="31">
        <v>2</v>
      </c>
      <c r="B6" s="14" t="s">
        <v>91</v>
      </c>
      <c r="C6" s="14" t="s">
        <v>16</v>
      </c>
      <c r="D6" s="58" t="s">
        <v>272</v>
      </c>
      <c r="E6" s="58"/>
      <c r="F6" s="77">
        <v>110104000000019</v>
      </c>
      <c r="G6" s="93">
        <v>25895</v>
      </c>
      <c r="H6" s="93">
        <v>25895</v>
      </c>
      <c r="I6" s="93">
        <v>0</v>
      </c>
      <c r="J6" s="58"/>
      <c r="K6" s="14" t="s">
        <v>21</v>
      </c>
    </row>
    <row r="7" spans="1:11" ht="111" customHeight="1">
      <c r="A7" s="31">
        <v>3</v>
      </c>
      <c r="B7" s="14" t="s">
        <v>92</v>
      </c>
      <c r="C7" s="14" t="s">
        <v>16</v>
      </c>
      <c r="D7" s="58" t="s">
        <v>272</v>
      </c>
      <c r="E7" s="58" t="s">
        <v>436</v>
      </c>
      <c r="F7" s="77">
        <v>110104000000014</v>
      </c>
      <c r="G7" s="59">
        <v>0</v>
      </c>
      <c r="H7" s="59">
        <v>0</v>
      </c>
      <c r="I7" s="59">
        <v>0</v>
      </c>
      <c r="J7" s="58"/>
      <c r="K7" s="14" t="s">
        <v>21</v>
      </c>
    </row>
    <row r="8" spans="1:11" ht="123.75">
      <c r="A8" s="31">
        <v>4</v>
      </c>
      <c r="B8" s="14" t="s">
        <v>93</v>
      </c>
      <c r="C8" s="14" t="s">
        <v>16</v>
      </c>
      <c r="D8" s="58" t="s">
        <v>272</v>
      </c>
      <c r="E8" s="58" t="s">
        <v>436</v>
      </c>
      <c r="F8" s="77">
        <v>110104001380114</v>
      </c>
      <c r="G8" s="59">
        <v>0</v>
      </c>
      <c r="H8" s="59">
        <v>0</v>
      </c>
      <c r="I8" s="59">
        <v>0</v>
      </c>
      <c r="J8" s="58"/>
      <c r="K8" s="14" t="s">
        <v>21</v>
      </c>
    </row>
    <row r="9" spans="1:11" ht="109.5" customHeight="1">
      <c r="A9" s="31">
        <v>5</v>
      </c>
      <c r="B9" s="14" t="s">
        <v>94</v>
      </c>
      <c r="C9" s="14" t="s">
        <v>16</v>
      </c>
      <c r="D9" s="58" t="s">
        <v>272</v>
      </c>
      <c r="E9" s="58" t="s">
        <v>436</v>
      </c>
      <c r="F9" s="77">
        <v>110104000000006</v>
      </c>
      <c r="G9" s="59">
        <v>0</v>
      </c>
      <c r="H9" s="59">
        <v>0</v>
      </c>
      <c r="I9" s="59">
        <v>0</v>
      </c>
      <c r="J9" s="58"/>
      <c r="K9" s="14" t="s">
        <v>21</v>
      </c>
    </row>
    <row r="10" spans="1:11" ht="109.5" customHeight="1">
      <c r="A10" s="31">
        <v>6</v>
      </c>
      <c r="B10" s="14" t="s">
        <v>95</v>
      </c>
      <c r="C10" s="14" t="s">
        <v>16</v>
      </c>
      <c r="D10" s="58" t="s">
        <v>272</v>
      </c>
      <c r="E10" s="58" t="s">
        <v>436</v>
      </c>
      <c r="F10" s="77">
        <v>110104000000016</v>
      </c>
      <c r="G10" s="59">
        <v>0</v>
      </c>
      <c r="H10" s="59">
        <v>0</v>
      </c>
      <c r="I10" s="59">
        <v>0</v>
      </c>
      <c r="J10" s="58"/>
      <c r="K10" s="14" t="s">
        <v>21</v>
      </c>
    </row>
    <row r="11" spans="1:11" ht="123.75">
      <c r="A11" s="31">
        <v>7</v>
      </c>
      <c r="B11" s="14" t="s">
        <v>96</v>
      </c>
      <c r="C11" s="14" t="s">
        <v>16</v>
      </c>
      <c r="D11" s="58" t="s">
        <v>272</v>
      </c>
      <c r="E11" s="58" t="s">
        <v>436</v>
      </c>
      <c r="F11" s="77">
        <v>110104000000024</v>
      </c>
      <c r="G11" s="59">
        <v>0</v>
      </c>
      <c r="H11" s="59">
        <v>0</v>
      </c>
      <c r="I11" s="59">
        <v>0</v>
      </c>
      <c r="J11" s="58"/>
      <c r="K11" s="14" t="s">
        <v>21</v>
      </c>
    </row>
    <row r="12" spans="1:11" ht="101.25">
      <c r="A12" s="31">
        <v>8</v>
      </c>
      <c r="B12" s="14" t="s">
        <v>460</v>
      </c>
      <c r="C12" s="14" t="s">
        <v>16</v>
      </c>
      <c r="D12" s="58" t="s">
        <v>272</v>
      </c>
      <c r="E12" s="59"/>
      <c r="F12" s="77">
        <v>110104000000019</v>
      </c>
      <c r="G12" s="93">
        <v>23412</v>
      </c>
      <c r="H12" s="93">
        <v>23412</v>
      </c>
      <c r="I12" s="93">
        <v>0</v>
      </c>
      <c r="J12" s="58"/>
      <c r="K12" s="14" t="s">
        <v>21</v>
      </c>
    </row>
    <row r="13" spans="1:11" ht="108.75" customHeight="1">
      <c r="A13" s="31">
        <v>9</v>
      </c>
      <c r="B13" s="14" t="s">
        <v>97</v>
      </c>
      <c r="C13" s="14" t="s">
        <v>16</v>
      </c>
      <c r="D13" s="58" t="s">
        <v>272</v>
      </c>
      <c r="E13" s="58" t="s">
        <v>436</v>
      </c>
      <c r="F13" s="77">
        <v>110104000000021</v>
      </c>
      <c r="G13" s="59">
        <v>0</v>
      </c>
      <c r="H13" s="59">
        <v>0</v>
      </c>
      <c r="I13" s="59">
        <v>0</v>
      </c>
      <c r="J13" s="58"/>
      <c r="K13" s="14" t="s">
        <v>21</v>
      </c>
    </row>
    <row r="14" spans="1:11" ht="108.75" customHeight="1">
      <c r="A14" s="31">
        <v>10</v>
      </c>
      <c r="B14" s="14" t="s">
        <v>98</v>
      </c>
      <c r="C14" s="14" t="s">
        <v>16</v>
      </c>
      <c r="D14" s="58" t="s">
        <v>272</v>
      </c>
      <c r="E14" s="58" t="s">
        <v>436</v>
      </c>
      <c r="F14" s="77">
        <v>110104001380016</v>
      </c>
      <c r="G14" s="59">
        <v>0</v>
      </c>
      <c r="H14" s="59">
        <v>0</v>
      </c>
      <c r="I14" s="59">
        <v>0</v>
      </c>
      <c r="J14" s="58"/>
      <c r="K14" s="14" t="s">
        <v>21</v>
      </c>
    </row>
    <row r="15" spans="1:11" ht="107.25" customHeight="1">
      <c r="A15" s="31">
        <v>11</v>
      </c>
      <c r="B15" s="14" t="s">
        <v>99</v>
      </c>
      <c r="C15" s="14" t="s">
        <v>16</v>
      </c>
      <c r="D15" s="58" t="s">
        <v>272</v>
      </c>
      <c r="E15" s="58" t="s">
        <v>436</v>
      </c>
      <c r="F15" s="77">
        <v>110104000000010</v>
      </c>
      <c r="G15" s="59">
        <v>0</v>
      </c>
      <c r="H15" s="59">
        <v>0</v>
      </c>
      <c r="I15" s="59">
        <v>0</v>
      </c>
      <c r="J15" s="58"/>
      <c r="K15" s="14" t="s">
        <v>21</v>
      </c>
    </row>
    <row r="16" spans="1:11" ht="101.25">
      <c r="A16" s="31">
        <v>12</v>
      </c>
      <c r="B16" s="14" t="s">
        <v>101</v>
      </c>
      <c r="C16" s="14" t="s">
        <v>16</v>
      </c>
      <c r="D16" s="58" t="s">
        <v>272</v>
      </c>
      <c r="E16" s="58"/>
      <c r="F16" s="77">
        <v>1101040000000000</v>
      </c>
      <c r="G16" s="93">
        <v>6808.5</v>
      </c>
      <c r="H16" s="93">
        <v>6808.5</v>
      </c>
      <c r="I16" s="93">
        <v>0</v>
      </c>
      <c r="J16" s="58"/>
      <c r="K16" s="14" t="s">
        <v>21</v>
      </c>
    </row>
    <row r="17" spans="1:11" ht="123.75">
      <c r="A17" s="31">
        <v>13</v>
      </c>
      <c r="B17" s="14" t="s">
        <v>100</v>
      </c>
      <c r="C17" s="14" t="s">
        <v>16</v>
      </c>
      <c r="D17" s="58" t="s">
        <v>272</v>
      </c>
      <c r="E17" s="58" t="s">
        <v>436</v>
      </c>
      <c r="F17" s="77">
        <v>110104001380015</v>
      </c>
      <c r="G17" s="59">
        <v>0</v>
      </c>
      <c r="H17" s="59">
        <v>0</v>
      </c>
      <c r="I17" s="59">
        <v>0</v>
      </c>
      <c r="J17" s="58"/>
      <c r="K17" s="14" t="s">
        <v>21</v>
      </c>
    </row>
    <row r="18" spans="1:11" ht="123.75">
      <c r="A18" s="31">
        <v>14</v>
      </c>
      <c r="B18" s="14" t="s">
        <v>104</v>
      </c>
      <c r="C18" s="14" t="s">
        <v>16</v>
      </c>
      <c r="D18" s="58" t="s">
        <v>272</v>
      </c>
      <c r="E18" s="58" t="s">
        <v>436</v>
      </c>
      <c r="F18" s="77">
        <v>110104000000025</v>
      </c>
      <c r="G18" s="59">
        <v>0</v>
      </c>
      <c r="H18" s="59">
        <v>0</v>
      </c>
      <c r="I18" s="59">
        <v>0</v>
      </c>
      <c r="J18" s="58"/>
      <c r="K18" s="14" t="s">
        <v>21</v>
      </c>
    </row>
    <row r="19" spans="1:11" ht="97.5" customHeight="1">
      <c r="A19" s="31">
        <v>15</v>
      </c>
      <c r="B19" s="14" t="s">
        <v>105</v>
      </c>
      <c r="C19" s="14" t="s">
        <v>273</v>
      </c>
      <c r="D19" s="58" t="s">
        <v>274</v>
      </c>
      <c r="E19" s="58"/>
      <c r="F19" s="77">
        <v>110104000000026</v>
      </c>
      <c r="G19" s="93">
        <v>19800</v>
      </c>
      <c r="H19" s="93">
        <v>19800</v>
      </c>
      <c r="I19" s="93">
        <v>0</v>
      </c>
      <c r="J19" s="58"/>
      <c r="K19" s="14" t="s">
        <v>21</v>
      </c>
    </row>
    <row r="20" spans="1:11" ht="123.75">
      <c r="A20" s="31">
        <v>16</v>
      </c>
      <c r="B20" s="14" t="s">
        <v>102</v>
      </c>
      <c r="C20" s="14" t="s">
        <v>16</v>
      </c>
      <c r="D20" s="58" t="s">
        <v>272</v>
      </c>
      <c r="E20" s="58" t="s">
        <v>436</v>
      </c>
      <c r="F20" s="77">
        <v>110104000000009</v>
      </c>
      <c r="G20" s="93">
        <v>0</v>
      </c>
      <c r="H20" s="93">
        <v>0</v>
      </c>
      <c r="I20" s="93">
        <v>0</v>
      </c>
      <c r="J20" s="58"/>
      <c r="K20" s="14" t="s">
        <v>21</v>
      </c>
    </row>
    <row r="21" spans="1:11" ht="101.25">
      <c r="A21" s="31">
        <v>17</v>
      </c>
      <c r="B21" s="14" t="s">
        <v>103</v>
      </c>
      <c r="C21" s="14" t="s">
        <v>16</v>
      </c>
      <c r="D21" s="58" t="s">
        <v>272</v>
      </c>
      <c r="E21" s="58" t="s">
        <v>462</v>
      </c>
      <c r="F21" s="77">
        <v>110104000000020</v>
      </c>
      <c r="G21" s="93">
        <v>3750</v>
      </c>
      <c r="H21" s="93">
        <v>3750</v>
      </c>
      <c r="I21" s="93">
        <v>0</v>
      </c>
      <c r="J21" s="58"/>
      <c r="K21" s="14" t="s">
        <v>21</v>
      </c>
    </row>
    <row r="22" spans="1:11" ht="123.75">
      <c r="A22" s="31">
        <v>18</v>
      </c>
      <c r="B22" s="14" t="s">
        <v>103</v>
      </c>
      <c r="C22" s="14" t="s">
        <v>16</v>
      </c>
      <c r="D22" s="58" t="s">
        <v>272</v>
      </c>
      <c r="E22" s="58" t="s">
        <v>436</v>
      </c>
      <c r="F22" s="77">
        <v>110104000000022</v>
      </c>
      <c r="G22" s="59">
        <v>0</v>
      </c>
      <c r="H22" s="59">
        <v>0</v>
      </c>
      <c r="I22" s="59">
        <v>0</v>
      </c>
      <c r="J22" s="58"/>
      <c r="K22" s="14" t="s">
        <v>21</v>
      </c>
    </row>
    <row r="23" spans="1:11" ht="101.25">
      <c r="A23" s="31">
        <v>19</v>
      </c>
      <c r="B23" s="14" t="s">
        <v>106</v>
      </c>
      <c r="C23" s="14" t="s">
        <v>16</v>
      </c>
      <c r="D23" s="58" t="s">
        <v>272</v>
      </c>
      <c r="E23" s="58"/>
      <c r="F23" s="77">
        <v>110104000000012</v>
      </c>
      <c r="G23" s="93">
        <v>8540</v>
      </c>
      <c r="H23" s="93">
        <v>8540</v>
      </c>
      <c r="I23" s="93">
        <v>0</v>
      </c>
      <c r="J23" s="58"/>
      <c r="K23" s="14" t="s">
        <v>21</v>
      </c>
    </row>
    <row r="24" spans="1:11" ht="101.25">
      <c r="A24" s="31">
        <v>20</v>
      </c>
      <c r="B24" s="14" t="s">
        <v>107</v>
      </c>
      <c r="C24" s="14" t="s">
        <v>16</v>
      </c>
      <c r="D24" s="58" t="s">
        <v>272</v>
      </c>
      <c r="E24" s="58"/>
      <c r="F24" s="77">
        <v>110104000000031</v>
      </c>
      <c r="G24" s="93">
        <v>3035</v>
      </c>
      <c r="H24" s="93">
        <v>3035</v>
      </c>
      <c r="I24" s="93">
        <v>0</v>
      </c>
      <c r="J24" s="58"/>
      <c r="K24" s="14" t="s">
        <v>21</v>
      </c>
    </row>
    <row r="25" spans="1:11" ht="123.75">
      <c r="A25" s="31">
        <v>21</v>
      </c>
      <c r="B25" s="14" t="s">
        <v>229</v>
      </c>
      <c r="C25" s="14" t="s">
        <v>16</v>
      </c>
      <c r="D25" s="58" t="s">
        <v>272</v>
      </c>
      <c r="E25" s="58" t="s">
        <v>436</v>
      </c>
      <c r="F25" s="77">
        <v>11010400000030</v>
      </c>
      <c r="G25" s="59">
        <v>0</v>
      </c>
      <c r="H25" s="59">
        <v>0</v>
      </c>
      <c r="I25" s="59">
        <v>0</v>
      </c>
      <c r="J25" s="58"/>
      <c r="K25" s="14" t="s">
        <v>21</v>
      </c>
    </row>
    <row r="26" spans="1:11" ht="101.25">
      <c r="A26" s="31">
        <v>22</v>
      </c>
      <c r="B26" s="14" t="s">
        <v>108</v>
      </c>
      <c r="C26" s="14" t="s">
        <v>16</v>
      </c>
      <c r="D26" s="58" t="s">
        <v>272</v>
      </c>
      <c r="E26" s="58"/>
      <c r="F26" s="77">
        <v>110104000000009</v>
      </c>
      <c r="G26" s="93">
        <v>28544</v>
      </c>
      <c r="H26" s="93">
        <v>28544</v>
      </c>
      <c r="I26" s="59">
        <v>0</v>
      </c>
      <c r="J26" s="58"/>
      <c r="K26" s="14" t="s">
        <v>21</v>
      </c>
    </row>
    <row r="27" spans="1:11" ht="101.25">
      <c r="A27" s="31">
        <v>23</v>
      </c>
      <c r="B27" s="14" t="s">
        <v>211</v>
      </c>
      <c r="C27" s="14" t="s">
        <v>275</v>
      </c>
      <c r="D27" s="58" t="s">
        <v>210</v>
      </c>
      <c r="E27" s="58"/>
      <c r="F27" s="109" t="s">
        <v>445</v>
      </c>
      <c r="G27" s="59">
        <v>172960</v>
      </c>
      <c r="H27" s="59">
        <v>117365.28</v>
      </c>
      <c r="I27" s="153">
        <v>55594.72</v>
      </c>
      <c r="J27" s="58"/>
      <c r="K27" s="14" t="s">
        <v>21</v>
      </c>
    </row>
    <row r="28" spans="1:11" ht="101.25">
      <c r="A28" s="31">
        <v>24</v>
      </c>
      <c r="B28" s="14" t="s">
        <v>212</v>
      </c>
      <c r="C28" s="14" t="s">
        <v>275</v>
      </c>
      <c r="D28" s="58" t="s">
        <v>210</v>
      </c>
      <c r="E28" s="58"/>
      <c r="F28" s="77">
        <v>138001800000099</v>
      </c>
      <c r="G28" s="93">
        <v>35000</v>
      </c>
      <c r="H28" s="93">
        <v>35000</v>
      </c>
      <c r="I28" s="93">
        <v>0</v>
      </c>
      <c r="J28" s="58"/>
      <c r="K28" s="14" t="s">
        <v>21</v>
      </c>
    </row>
    <row r="29" spans="1:11" ht="101.25">
      <c r="A29" s="31">
        <v>25</v>
      </c>
      <c r="B29" s="14" t="s">
        <v>213</v>
      </c>
      <c r="C29" s="14" t="s">
        <v>275</v>
      </c>
      <c r="D29" s="58" t="s">
        <v>210</v>
      </c>
      <c r="E29" s="58"/>
      <c r="F29" s="77">
        <v>138001800000100</v>
      </c>
      <c r="G29" s="93">
        <v>35000</v>
      </c>
      <c r="H29" s="93">
        <v>35000</v>
      </c>
      <c r="I29" s="93">
        <v>0</v>
      </c>
      <c r="J29" s="58"/>
      <c r="K29" s="14" t="s">
        <v>21</v>
      </c>
    </row>
    <row r="30" spans="1:11" ht="101.25">
      <c r="A30" s="31">
        <v>26</v>
      </c>
      <c r="B30" s="14" t="s">
        <v>214</v>
      </c>
      <c r="C30" s="14" t="s">
        <v>275</v>
      </c>
      <c r="D30" s="58" t="s">
        <v>210</v>
      </c>
      <c r="E30" s="58"/>
      <c r="F30" s="77" t="s">
        <v>446</v>
      </c>
      <c r="G30" s="93">
        <v>17500</v>
      </c>
      <c r="H30" s="93">
        <v>17500</v>
      </c>
      <c r="I30" s="93">
        <v>0</v>
      </c>
      <c r="J30" s="58"/>
      <c r="K30" s="14" t="s">
        <v>21</v>
      </c>
    </row>
    <row r="31" spans="1:11" ht="101.25">
      <c r="A31" s="31">
        <v>27</v>
      </c>
      <c r="B31" s="14" t="s">
        <v>213</v>
      </c>
      <c r="C31" s="14" t="s">
        <v>276</v>
      </c>
      <c r="D31" s="58" t="s">
        <v>210</v>
      </c>
      <c r="E31" s="58"/>
      <c r="F31" s="103" t="s">
        <v>277</v>
      </c>
      <c r="G31" s="93">
        <v>70000</v>
      </c>
      <c r="H31" s="93">
        <v>70000</v>
      </c>
      <c r="I31" s="93">
        <v>0</v>
      </c>
      <c r="J31" s="58"/>
      <c r="K31" s="14" t="s">
        <v>21</v>
      </c>
    </row>
    <row r="32" spans="1:11" ht="123.75">
      <c r="A32" s="31">
        <v>28</v>
      </c>
      <c r="B32" s="14" t="s">
        <v>109</v>
      </c>
      <c r="C32" s="14" t="s">
        <v>16</v>
      </c>
      <c r="D32" s="58" t="s">
        <v>272</v>
      </c>
      <c r="E32" s="58" t="s">
        <v>436</v>
      </c>
      <c r="F32" s="77">
        <v>110104000000035</v>
      </c>
      <c r="G32" s="59">
        <v>0</v>
      </c>
      <c r="H32" s="59">
        <v>0</v>
      </c>
      <c r="I32" s="59">
        <v>0</v>
      </c>
      <c r="J32" s="58"/>
      <c r="K32" s="14" t="s">
        <v>21</v>
      </c>
    </row>
    <row r="33" spans="1:11" ht="123.75">
      <c r="A33" s="31">
        <v>29</v>
      </c>
      <c r="B33" s="14" t="s">
        <v>109</v>
      </c>
      <c r="C33" s="14" t="s">
        <v>16</v>
      </c>
      <c r="D33" s="58" t="s">
        <v>272</v>
      </c>
      <c r="E33" s="58" t="s">
        <v>436</v>
      </c>
      <c r="F33" s="77">
        <v>110104000000034</v>
      </c>
      <c r="G33" s="59">
        <v>0</v>
      </c>
      <c r="H33" s="59">
        <v>0</v>
      </c>
      <c r="I33" s="59">
        <v>0</v>
      </c>
      <c r="J33" s="58"/>
      <c r="K33" s="14" t="s">
        <v>21</v>
      </c>
    </row>
    <row r="34" spans="1:11" ht="123.75">
      <c r="A34" s="31">
        <v>30</v>
      </c>
      <c r="B34" s="14" t="s">
        <v>110</v>
      </c>
      <c r="C34" s="14" t="s">
        <v>16</v>
      </c>
      <c r="D34" s="58" t="s">
        <v>272</v>
      </c>
      <c r="E34" s="58" t="s">
        <v>436</v>
      </c>
      <c r="F34" s="77">
        <v>110104000000029</v>
      </c>
      <c r="G34" s="59">
        <v>0</v>
      </c>
      <c r="H34" s="59">
        <v>0</v>
      </c>
      <c r="I34" s="59">
        <v>0</v>
      </c>
      <c r="J34" s="58"/>
      <c r="K34" s="14" t="s">
        <v>21</v>
      </c>
    </row>
    <row r="35" spans="1:11" ht="123.75">
      <c r="A35" s="31">
        <v>31</v>
      </c>
      <c r="B35" s="14" t="s">
        <v>111</v>
      </c>
      <c r="C35" s="14" t="s">
        <v>16</v>
      </c>
      <c r="D35" s="58" t="s">
        <v>272</v>
      </c>
      <c r="E35" s="58" t="s">
        <v>436</v>
      </c>
      <c r="F35" s="77">
        <v>110104001380001</v>
      </c>
      <c r="G35" s="59">
        <v>0</v>
      </c>
      <c r="H35" s="59">
        <v>0</v>
      </c>
      <c r="I35" s="59">
        <v>0</v>
      </c>
      <c r="J35" s="58"/>
      <c r="K35" s="14" t="s">
        <v>21</v>
      </c>
    </row>
    <row r="36" spans="1:11" ht="101.25">
      <c r="A36" s="31">
        <v>32</v>
      </c>
      <c r="B36" s="14" t="s">
        <v>112</v>
      </c>
      <c r="C36" s="14" t="s">
        <v>16</v>
      </c>
      <c r="D36" s="58" t="s">
        <v>272</v>
      </c>
      <c r="E36" s="58"/>
      <c r="F36" s="77">
        <v>110104001630083</v>
      </c>
      <c r="G36" s="59">
        <v>60000</v>
      </c>
      <c r="H36" s="130">
        <v>57326.55</v>
      </c>
      <c r="I36" s="154">
        <v>2673.45</v>
      </c>
      <c r="J36" s="58"/>
      <c r="K36" s="14" t="s">
        <v>21</v>
      </c>
    </row>
    <row r="37" spans="1:11" ht="123.75">
      <c r="A37" s="31">
        <v>33</v>
      </c>
      <c r="B37" s="14" t="s">
        <v>113</v>
      </c>
      <c r="C37" s="14" t="s">
        <v>16</v>
      </c>
      <c r="D37" s="58" t="s">
        <v>272</v>
      </c>
      <c r="E37" s="58" t="s">
        <v>436</v>
      </c>
      <c r="F37" s="77">
        <v>110104000000001</v>
      </c>
      <c r="G37" s="59">
        <v>0</v>
      </c>
      <c r="H37" s="59">
        <v>0</v>
      </c>
      <c r="I37" s="59">
        <v>0</v>
      </c>
      <c r="J37" s="58"/>
      <c r="K37" s="14" t="s">
        <v>21</v>
      </c>
    </row>
    <row r="38" spans="1:11" ht="123.75">
      <c r="A38" s="31">
        <v>34</v>
      </c>
      <c r="B38" s="14" t="s">
        <v>114</v>
      </c>
      <c r="C38" s="14" t="s">
        <v>16</v>
      </c>
      <c r="D38" s="58" t="s">
        <v>272</v>
      </c>
      <c r="E38" s="58" t="s">
        <v>436</v>
      </c>
      <c r="F38" s="77">
        <v>110104001380003</v>
      </c>
      <c r="G38" s="59">
        <v>0</v>
      </c>
      <c r="H38" s="59">
        <v>0</v>
      </c>
      <c r="I38" s="59">
        <v>0</v>
      </c>
      <c r="J38" s="58"/>
      <c r="K38" s="14" t="s">
        <v>21</v>
      </c>
    </row>
    <row r="39" spans="1:11" ht="123.75">
      <c r="A39" s="31">
        <v>35</v>
      </c>
      <c r="B39" s="14" t="s">
        <v>114</v>
      </c>
      <c r="C39" s="14" t="s">
        <v>16</v>
      </c>
      <c r="D39" s="58" t="s">
        <v>272</v>
      </c>
      <c r="E39" s="58" t="s">
        <v>436</v>
      </c>
      <c r="F39" s="77">
        <v>110104001620003</v>
      </c>
      <c r="G39" s="59">
        <v>0</v>
      </c>
      <c r="H39" s="59">
        <v>0</v>
      </c>
      <c r="I39" s="59">
        <v>0</v>
      </c>
      <c r="J39" s="58"/>
      <c r="K39" s="14" t="s">
        <v>21</v>
      </c>
    </row>
    <row r="40" spans="1:11" ht="123.75">
      <c r="A40" s="31">
        <v>36</v>
      </c>
      <c r="B40" s="14" t="s">
        <v>115</v>
      </c>
      <c r="C40" s="14" t="s">
        <v>16</v>
      </c>
      <c r="D40" s="58" t="s">
        <v>272</v>
      </c>
      <c r="E40" s="58" t="s">
        <v>436</v>
      </c>
      <c r="F40" s="77">
        <v>110104000000032</v>
      </c>
      <c r="G40" s="59">
        <v>0</v>
      </c>
      <c r="H40" s="59">
        <v>0</v>
      </c>
      <c r="I40" s="59">
        <v>0</v>
      </c>
      <c r="J40" s="58"/>
      <c r="K40" s="14" t="s">
        <v>21</v>
      </c>
    </row>
    <row r="41" spans="1:11" ht="123.75">
      <c r="A41" s="31">
        <v>37</v>
      </c>
      <c r="B41" s="14" t="s">
        <v>116</v>
      </c>
      <c r="C41" s="14" t="s">
        <v>16</v>
      </c>
      <c r="D41" s="58" t="s">
        <v>272</v>
      </c>
      <c r="E41" s="58" t="s">
        <v>436</v>
      </c>
      <c r="F41" s="77">
        <v>110104000000028</v>
      </c>
      <c r="G41" s="59">
        <v>0</v>
      </c>
      <c r="H41" s="59">
        <v>0</v>
      </c>
      <c r="I41" s="59">
        <v>0</v>
      </c>
      <c r="J41" s="58"/>
      <c r="K41" s="14" t="s">
        <v>21</v>
      </c>
    </row>
    <row r="42" spans="1:11" ht="123.75">
      <c r="A42" s="31">
        <v>38</v>
      </c>
      <c r="B42" s="14" t="s">
        <v>117</v>
      </c>
      <c r="C42" s="14" t="s">
        <v>16</v>
      </c>
      <c r="D42" s="58" t="s">
        <v>272</v>
      </c>
      <c r="E42" s="58" t="s">
        <v>436</v>
      </c>
      <c r="F42" s="77">
        <v>110104000000002</v>
      </c>
      <c r="G42" s="59">
        <v>0</v>
      </c>
      <c r="H42" s="59">
        <v>0</v>
      </c>
      <c r="I42" s="59">
        <v>0</v>
      </c>
      <c r="J42" s="58"/>
      <c r="K42" s="14" t="s">
        <v>21</v>
      </c>
    </row>
    <row r="43" spans="1:11" ht="123.75">
      <c r="A43" s="31">
        <v>39</v>
      </c>
      <c r="B43" s="14" t="s">
        <v>118</v>
      </c>
      <c r="C43" s="14" t="s">
        <v>16</v>
      </c>
      <c r="D43" s="58" t="s">
        <v>272</v>
      </c>
      <c r="E43" s="58" t="s">
        <v>436</v>
      </c>
      <c r="F43" s="77">
        <v>110104001380007</v>
      </c>
      <c r="G43" s="59">
        <v>0</v>
      </c>
      <c r="H43" s="59">
        <v>0</v>
      </c>
      <c r="I43" s="59">
        <v>0</v>
      </c>
      <c r="J43" s="58"/>
      <c r="K43" s="14" t="s">
        <v>21</v>
      </c>
    </row>
    <row r="44" spans="1:11" ht="123.75">
      <c r="A44" s="31">
        <v>40</v>
      </c>
      <c r="B44" s="14" t="s">
        <v>119</v>
      </c>
      <c r="C44" s="14" t="s">
        <v>16</v>
      </c>
      <c r="D44" s="58" t="s">
        <v>272</v>
      </c>
      <c r="E44" s="58" t="s">
        <v>436</v>
      </c>
      <c r="F44" s="77">
        <v>110104001380047</v>
      </c>
      <c r="G44" s="59">
        <v>0</v>
      </c>
      <c r="H44" s="59">
        <v>0</v>
      </c>
      <c r="I44" s="59">
        <v>0</v>
      </c>
      <c r="J44" s="58"/>
      <c r="K44" s="14" t="s">
        <v>21</v>
      </c>
    </row>
    <row r="45" spans="1:11" ht="123.75">
      <c r="A45" s="31">
        <v>41</v>
      </c>
      <c r="B45" s="14" t="s">
        <v>120</v>
      </c>
      <c r="C45" s="14" t="s">
        <v>16</v>
      </c>
      <c r="D45" s="58" t="s">
        <v>272</v>
      </c>
      <c r="E45" s="58" t="s">
        <v>436</v>
      </c>
      <c r="F45" s="77">
        <v>110104000000037</v>
      </c>
      <c r="G45" s="59">
        <v>0</v>
      </c>
      <c r="H45" s="59">
        <v>0</v>
      </c>
      <c r="I45" s="59">
        <v>0</v>
      </c>
      <c r="J45" s="58"/>
      <c r="K45" s="14" t="s">
        <v>21</v>
      </c>
    </row>
    <row r="46" spans="1:11" ht="101.25">
      <c r="A46" s="31">
        <v>42</v>
      </c>
      <c r="B46" s="14" t="s">
        <v>120</v>
      </c>
      <c r="C46" s="14" t="s">
        <v>16</v>
      </c>
      <c r="D46" s="58" t="s">
        <v>272</v>
      </c>
      <c r="E46" s="58"/>
      <c r="F46" s="77">
        <v>110104000000037</v>
      </c>
      <c r="G46" s="93">
        <v>4280</v>
      </c>
      <c r="H46" s="93">
        <v>4280</v>
      </c>
      <c r="I46" s="59">
        <v>0</v>
      </c>
      <c r="J46" s="58"/>
      <c r="K46" s="14" t="s">
        <v>21</v>
      </c>
    </row>
    <row r="47" spans="1:11" ht="123.75">
      <c r="A47" s="31">
        <v>43</v>
      </c>
      <c r="B47" s="14" t="s">
        <v>121</v>
      </c>
      <c r="C47" s="14" t="s">
        <v>16</v>
      </c>
      <c r="D47" s="58" t="s">
        <v>272</v>
      </c>
      <c r="E47" s="58" t="s">
        <v>436</v>
      </c>
      <c r="F47" s="77">
        <v>110104001380045</v>
      </c>
      <c r="G47" s="59">
        <v>0</v>
      </c>
      <c r="H47" s="59">
        <v>0</v>
      </c>
      <c r="I47" s="59">
        <v>0</v>
      </c>
      <c r="J47" s="58"/>
      <c r="K47" s="14" t="s">
        <v>21</v>
      </c>
    </row>
    <row r="48" spans="1:11" ht="123.75">
      <c r="A48" s="31">
        <v>44</v>
      </c>
      <c r="B48" s="14" t="s">
        <v>122</v>
      </c>
      <c r="C48" s="14" t="s">
        <v>16</v>
      </c>
      <c r="D48" s="58" t="s">
        <v>272</v>
      </c>
      <c r="E48" s="58" t="s">
        <v>436</v>
      </c>
      <c r="F48" s="77">
        <v>110104001380019</v>
      </c>
      <c r="G48" s="59">
        <v>0</v>
      </c>
      <c r="H48" s="59">
        <v>0</v>
      </c>
      <c r="I48" s="59">
        <v>0</v>
      </c>
      <c r="J48" s="58"/>
      <c r="K48" s="14" t="s">
        <v>21</v>
      </c>
    </row>
    <row r="49" spans="1:11" ht="123.75">
      <c r="A49" s="31">
        <v>45</v>
      </c>
      <c r="B49" s="14" t="s">
        <v>128</v>
      </c>
      <c r="C49" s="14" t="s">
        <v>16</v>
      </c>
      <c r="D49" s="58" t="s">
        <v>272</v>
      </c>
      <c r="E49" s="58" t="s">
        <v>436</v>
      </c>
      <c r="F49" s="77">
        <v>11010400000036</v>
      </c>
      <c r="G49" s="59">
        <v>0</v>
      </c>
      <c r="H49" s="59">
        <v>0</v>
      </c>
      <c r="I49" s="59">
        <v>0</v>
      </c>
      <c r="J49" s="58"/>
      <c r="K49" s="14" t="s">
        <v>21</v>
      </c>
    </row>
    <row r="50" spans="1:11" ht="123.75">
      <c r="A50" s="31">
        <v>46</v>
      </c>
      <c r="B50" s="14" t="s">
        <v>123</v>
      </c>
      <c r="C50" s="14" t="s">
        <v>16</v>
      </c>
      <c r="D50" s="58" t="s">
        <v>272</v>
      </c>
      <c r="E50" s="58" t="s">
        <v>436</v>
      </c>
      <c r="F50" s="77">
        <v>110104000000042</v>
      </c>
      <c r="G50" s="59">
        <v>0</v>
      </c>
      <c r="H50" s="59">
        <v>0</v>
      </c>
      <c r="I50" s="59">
        <v>0</v>
      </c>
      <c r="J50" s="58"/>
      <c r="K50" s="14" t="s">
        <v>21</v>
      </c>
    </row>
    <row r="51" spans="1:11" ht="123.75">
      <c r="A51" s="31">
        <v>47</v>
      </c>
      <c r="B51" s="14" t="s">
        <v>124</v>
      </c>
      <c r="C51" s="14" t="s">
        <v>16</v>
      </c>
      <c r="D51" s="58" t="s">
        <v>272</v>
      </c>
      <c r="E51" s="58" t="s">
        <v>436</v>
      </c>
      <c r="F51" s="77">
        <v>110104001380014</v>
      </c>
      <c r="G51" s="59">
        <v>0</v>
      </c>
      <c r="H51" s="59">
        <v>0</v>
      </c>
      <c r="I51" s="59">
        <v>0</v>
      </c>
      <c r="J51" s="58"/>
      <c r="K51" s="14" t="s">
        <v>21</v>
      </c>
    </row>
    <row r="52" spans="1:11" ht="123.75">
      <c r="A52" s="31">
        <v>48</v>
      </c>
      <c r="B52" s="14" t="s">
        <v>125</v>
      </c>
      <c r="C52" s="14" t="s">
        <v>16</v>
      </c>
      <c r="D52" s="58" t="s">
        <v>272</v>
      </c>
      <c r="E52" s="58" t="s">
        <v>436</v>
      </c>
      <c r="F52" s="77">
        <v>11010400000039</v>
      </c>
      <c r="G52" s="59">
        <v>0</v>
      </c>
      <c r="H52" s="59">
        <v>0</v>
      </c>
      <c r="I52" s="59">
        <v>0</v>
      </c>
      <c r="J52" s="58"/>
      <c r="K52" s="14" t="s">
        <v>21</v>
      </c>
    </row>
    <row r="53" spans="1:11" ht="123.75">
      <c r="A53" s="31">
        <v>49</v>
      </c>
      <c r="B53" s="14" t="s">
        <v>125</v>
      </c>
      <c r="C53" s="14" t="s">
        <v>16</v>
      </c>
      <c r="D53" s="58" t="s">
        <v>272</v>
      </c>
      <c r="E53" s="58" t="s">
        <v>436</v>
      </c>
      <c r="F53" s="77">
        <v>11010400000040</v>
      </c>
      <c r="G53" s="59">
        <v>0</v>
      </c>
      <c r="H53" s="59">
        <v>0</v>
      </c>
      <c r="I53" s="59">
        <v>0</v>
      </c>
      <c r="J53" s="58"/>
      <c r="K53" s="14" t="s">
        <v>21</v>
      </c>
    </row>
    <row r="54" spans="1:11" ht="123.75">
      <c r="A54" s="31">
        <v>50</v>
      </c>
      <c r="B54" s="14" t="s">
        <v>126</v>
      </c>
      <c r="C54" s="14" t="s">
        <v>16</v>
      </c>
      <c r="D54" s="58" t="s">
        <v>272</v>
      </c>
      <c r="E54" s="58" t="s">
        <v>436</v>
      </c>
      <c r="F54" s="77">
        <v>110104001680018</v>
      </c>
      <c r="G54" s="59">
        <v>0</v>
      </c>
      <c r="H54" s="59">
        <v>0</v>
      </c>
      <c r="I54" s="59">
        <v>0</v>
      </c>
      <c r="J54" s="58"/>
      <c r="K54" s="14" t="s">
        <v>21</v>
      </c>
    </row>
    <row r="55" spans="1:11" ht="123.75">
      <c r="A55" s="31">
        <v>51</v>
      </c>
      <c r="B55" s="14" t="s">
        <v>127</v>
      </c>
      <c r="C55" s="14" t="s">
        <v>16</v>
      </c>
      <c r="D55" s="58" t="s">
        <v>272</v>
      </c>
      <c r="E55" s="58" t="s">
        <v>436</v>
      </c>
      <c r="F55" s="77">
        <v>110104000000041</v>
      </c>
      <c r="G55" s="59">
        <v>0</v>
      </c>
      <c r="H55" s="59"/>
      <c r="I55" s="59">
        <v>0</v>
      </c>
      <c r="J55" s="58"/>
      <c r="K55" s="14" t="s">
        <v>21</v>
      </c>
    </row>
    <row r="56" spans="1:11" ht="101.25">
      <c r="A56" s="31">
        <v>52</v>
      </c>
      <c r="B56" s="14" t="s">
        <v>129</v>
      </c>
      <c r="C56" s="14" t="s">
        <v>254</v>
      </c>
      <c r="D56" s="58" t="s">
        <v>278</v>
      </c>
      <c r="E56" s="58"/>
      <c r="F56" s="77">
        <v>110105000000005</v>
      </c>
      <c r="G56" s="59">
        <v>434900</v>
      </c>
      <c r="H56" s="130">
        <v>260940.24</v>
      </c>
      <c r="I56" s="154">
        <v>173959.76</v>
      </c>
      <c r="J56" s="58"/>
      <c r="K56" s="14" t="s">
        <v>21</v>
      </c>
    </row>
    <row r="57" spans="1:11" ht="101.25">
      <c r="A57" s="31">
        <v>53</v>
      </c>
      <c r="B57" s="14" t="s">
        <v>130</v>
      </c>
      <c r="C57" s="3" t="s">
        <v>255</v>
      </c>
      <c r="D57" s="102" t="s">
        <v>279</v>
      </c>
      <c r="E57" s="14" t="s">
        <v>437</v>
      </c>
      <c r="F57" s="104">
        <v>110105000000001</v>
      </c>
      <c r="G57" s="59">
        <v>0</v>
      </c>
      <c r="H57" s="59">
        <v>0</v>
      </c>
      <c r="I57" s="59">
        <v>0</v>
      </c>
      <c r="J57" s="102"/>
      <c r="K57" s="3" t="s">
        <v>21</v>
      </c>
    </row>
    <row r="58" spans="1:11" ht="123.75">
      <c r="A58" s="31">
        <v>54</v>
      </c>
      <c r="B58" s="14" t="s">
        <v>131</v>
      </c>
      <c r="C58" s="3" t="s">
        <v>256</v>
      </c>
      <c r="D58" s="102" t="s">
        <v>280</v>
      </c>
      <c r="E58" s="102" t="s">
        <v>436</v>
      </c>
      <c r="F58" s="104">
        <v>11010500000004</v>
      </c>
      <c r="G58" s="59">
        <v>0</v>
      </c>
      <c r="H58" s="59">
        <v>0</v>
      </c>
      <c r="I58" s="59">
        <v>0</v>
      </c>
      <c r="J58" s="102"/>
      <c r="K58" s="3" t="s">
        <v>21</v>
      </c>
    </row>
    <row r="59" spans="1:11" ht="101.25">
      <c r="A59" s="31">
        <v>55</v>
      </c>
      <c r="B59" s="3" t="s">
        <v>215</v>
      </c>
      <c r="C59" s="3" t="s">
        <v>216</v>
      </c>
      <c r="D59" s="102" t="s">
        <v>223</v>
      </c>
      <c r="E59" s="102"/>
      <c r="F59" s="104">
        <v>110105000000006</v>
      </c>
      <c r="G59" s="93">
        <v>1943000</v>
      </c>
      <c r="H59" s="93">
        <v>1943000</v>
      </c>
      <c r="I59" s="59">
        <v>0</v>
      </c>
      <c r="J59" s="102"/>
      <c r="K59" s="3" t="s">
        <v>21</v>
      </c>
    </row>
    <row r="60" spans="1:11" ht="101.25">
      <c r="A60" s="31">
        <v>56</v>
      </c>
      <c r="B60" s="3" t="s">
        <v>132</v>
      </c>
      <c r="C60" s="3" t="s">
        <v>16</v>
      </c>
      <c r="D60" s="102" t="s">
        <v>272</v>
      </c>
      <c r="E60" s="102"/>
      <c r="F60" s="104">
        <v>110106000000040</v>
      </c>
      <c r="G60" s="93">
        <v>7500</v>
      </c>
      <c r="H60" s="93">
        <v>7500</v>
      </c>
      <c r="I60" s="93">
        <v>0</v>
      </c>
      <c r="J60" s="102"/>
      <c r="K60" s="3" t="s">
        <v>21</v>
      </c>
    </row>
    <row r="61" spans="1:11" ht="101.25">
      <c r="A61" s="31">
        <v>57</v>
      </c>
      <c r="B61" s="14" t="s">
        <v>133</v>
      </c>
      <c r="C61" s="14" t="s">
        <v>16</v>
      </c>
      <c r="D61" s="58" t="s">
        <v>272</v>
      </c>
      <c r="E61" s="58"/>
      <c r="F61" s="77">
        <v>110106001380013</v>
      </c>
      <c r="G61" s="93">
        <v>11194.33</v>
      </c>
      <c r="H61" s="93">
        <v>11194.33</v>
      </c>
      <c r="I61" s="93">
        <v>0</v>
      </c>
      <c r="J61" s="58"/>
      <c r="K61" s="14" t="s">
        <v>21</v>
      </c>
    </row>
    <row r="62" spans="1:11" ht="123.75">
      <c r="A62" s="31">
        <v>58</v>
      </c>
      <c r="B62" s="14" t="s">
        <v>135</v>
      </c>
      <c r="C62" s="14" t="s">
        <v>16</v>
      </c>
      <c r="D62" s="58" t="s">
        <v>272</v>
      </c>
      <c r="E62" s="58" t="s">
        <v>436</v>
      </c>
      <c r="F62" s="77">
        <v>110106000000039</v>
      </c>
      <c r="G62" s="59">
        <v>0</v>
      </c>
      <c r="H62" s="59">
        <v>0</v>
      </c>
      <c r="I62" s="59">
        <v>0</v>
      </c>
      <c r="J62" s="58"/>
      <c r="K62" s="14" t="s">
        <v>21</v>
      </c>
    </row>
    <row r="63" spans="1:11" ht="123.75">
      <c r="A63" s="31">
        <v>59</v>
      </c>
      <c r="B63" s="14" t="s">
        <v>134</v>
      </c>
      <c r="C63" s="14" t="s">
        <v>16</v>
      </c>
      <c r="D63" s="58" t="s">
        <v>272</v>
      </c>
      <c r="E63" s="58" t="s">
        <v>436</v>
      </c>
      <c r="F63" s="77">
        <v>110106000000004</v>
      </c>
      <c r="G63" s="59">
        <v>0</v>
      </c>
      <c r="H63" s="59">
        <v>0</v>
      </c>
      <c r="I63" s="59">
        <v>0</v>
      </c>
      <c r="J63" s="58"/>
      <c r="K63" s="14" t="s">
        <v>21</v>
      </c>
    </row>
    <row r="64" spans="1:11" ht="123.75">
      <c r="A64" s="31">
        <v>60</v>
      </c>
      <c r="B64" s="14" t="s">
        <v>134</v>
      </c>
      <c r="C64" s="14" t="s">
        <v>16</v>
      </c>
      <c r="D64" s="58" t="s">
        <v>272</v>
      </c>
      <c r="E64" s="58" t="s">
        <v>436</v>
      </c>
      <c r="F64" s="77">
        <v>110106000000005</v>
      </c>
      <c r="G64" s="59">
        <v>0</v>
      </c>
      <c r="H64" s="59">
        <v>0</v>
      </c>
      <c r="I64" s="59">
        <v>0</v>
      </c>
      <c r="J64" s="58"/>
      <c r="K64" s="14" t="s">
        <v>21</v>
      </c>
    </row>
    <row r="65" spans="1:11" ht="123.75">
      <c r="A65" s="31">
        <v>61</v>
      </c>
      <c r="B65" s="14" t="s">
        <v>134</v>
      </c>
      <c r="C65" s="14" t="s">
        <v>16</v>
      </c>
      <c r="D65" s="58" t="s">
        <v>272</v>
      </c>
      <c r="E65" s="58" t="s">
        <v>436</v>
      </c>
      <c r="F65" s="77">
        <v>110106000000006</v>
      </c>
      <c r="G65" s="59">
        <v>0</v>
      </c>
      <c r="H65" s="59">
        <v>0</v>
      </c>
      <c r="I65" s="59">
        <v>0</v>
      </c>
      <c r="J65" s="58"/>
      <c r="K65" s="14" t="s">
        <v>21</v>
      </c>
    </row>
    <row r="66" spans="1:11" ht="101.25">
      <c r="A66" s="31">
        <v>62</v>
      </c>
      <c r="B66" s="14" t="s">
        <v>136</v>
      </c>
      <c r="C66" s="14" t="s">
        <v>16</v>
      </c>
      <c r="D66" s="58" t="s">
        <v>272</v>
      </c>
      <c r="E66" s="58"/>
      <c r="F66" s="77">
        <v>110106000000025</v>
      </c>
      <c r="G66" s="93">
        <v>14100</v>
      </c>
      <c r="H66" s="93">
        <v>14100</v>
      </c>
      <c r="I66" s="93">
        <v>0</v>
      </c>
      <c r="J66" s="58"/>
      <c r="K66" s="14" t="s">
        <v>21</v>
      </c>
    </row>
    <row r="67" spans="1:11" ht="101.25">
      <c r="A67" s="31">
        <v>63</v>
      </c>
      <c r="B67" s="14" t="s">
        <v>136</v>
      </c>
      <c r="C67" s="14" t="s">
        <v>16</v>
      </c>
      <c r="D67" s="58" t="s">
        <v>272</v>
      </c>
      <c r="E67" s="58"/>
      <c r="F67" s="77">
        <v>110106000000026</v>
      </c>
      <c r="G67" s="93">
        <v>14100</v>
      </c>
      <c r="H67" s="93">
        <v>14100</v>
      </c>
      <c r="I67" s="93">
        <v>0</v>
      </c>
      <c r="J67" s="58"/>
      <c r="K67" s="14" t="s">
        <v>21</v>
      </c>
    </row>
    <row r="68" spans="1:11" ht="101.25">
      <c r="A68" s="31">
        <v>64</v>
      </c>
      <c r="B68" s="14" t="s">
        <v>137</v>
      </c>
      <c r="C68" s="14" t="s">
        <v>16</v>
      </c>
      <c r="D68" s="58" t="s">
        <v>272</v>
      </c>
      <c r="E68" s="58"/>
      <c r="F68" s="77">
        <v>110106000000027</v>
      </c>
      <c r="G68" s="93">
        <v>13000</v>
      </c>
      <c r="H68" s="93">
        <v>13000</v>
      </c>
      <c r="I68" s="93">
        <v>0</v>
      </c>
      <c r="J68" s="58"/>
      <c r="K68" s="14" t="s">
        <v>21</v>
      </c>
    </row>
    <row r="69" spans="1:11" ht="101.25">
      <c r="A69" s="31">
        <v>65</v>
      </c>
      <c r="B69" s="14" t="s">
        <v>137</v>
      </c>
      <c r="C69" s="14" t="s">
        <v>16</v>
      </c>
      <c r="D69" s="58" t="s">
        <v>272</v>
      </c>
      <c r="E69" s="58"/>
      <c r="F69" s="77">
        <v>110106000000028</v>
      </c>
      <c r="G69" s="93">
        <v>13000</v>
      </c>
      <c r="H69" s="93">
        <v>13000</v>
      </c>
      <c r="I69" s="93">
        <v>0</v>
      </c>
      <c r="J69" s="58"/>
      <c r="K69" s="14" t="s">
        <v>21</v>
      </c>
    </row>
    <row r="70" spans="1:11" ht="101.25">
      <c r="A70" s="31">
        <v>66</v>
      </c>
      <c r="B70" s="14" t="s">
        <v>138</v>
      </c>
      <c r="C70" s="14" t="s">
        <v>16</v>
      </c>
      <c r="D70" s="58" t="s">
        <v>272</v>
      </c>
      <c r="E70" s="58"/>
      <c r="F70" s="77">
        <v>110106000000029</v>
      </c>
      <c r="G70" s="93">
        <v>3130</v>
      </c>
      <c r="H70" s="93">
        <v>3130</v>
      </c>
      <c r="I70" s="93">
        <v>0</v>
      </c>
      <c r="J70" s="58"/>
      <c r="K70" s="14" t="s">
        <v>21</v>
      </c>
    </row>
    <row r="71" spans="1:11" ht="101.25">
      <c r="A71" s="31">
        <v>67</v>
      </c>
      <c r="B71" s="14" t="s">
        <v>139</v>
      </c>
      <c r="C71" s="14" t="s">
        <v>281</v>
      </c>
      <c r="D71" s="58" t="s">
        <v>282</v>
      </c>
      <c r="E71" s="58"/>
      <c r="F71" s="77">
        <v>110106000000043</v>
      </c>
      <c r="G71" s="93">
        <v>5100</v>
      </c>
      <c r="H71" s="93">
        <v>5100</v>
      </c>
      <c r="I71" s="93">
        <v>0</v>
      </c>
      <c r="J71" s="58"/>
      <c r="K71" s="14" t="s">
        <v>21</v>
      </c>
    </row>
    <row r="72" spans="1:11" ht="101.25">
      <c r="A72" s="31">
        <v>68</v>
      </c>
      <c r="B72" s="14" t="s">
        <v>140</v>
      </c>
      <c r="C72" s="14" t="s">
        <v>281</v>
      </c>
      <c r="D72" s="58" t="s">
        <v>282</v>
      </c>
      <c r="E72" s="58"/>
      <c r="F72" s="77">
        <v>110106000000015</v>
      </c>
      <c r="G72" s="93">
        <v>5000</v>
      </c>
      <c r="H72" s="93">
        <v>5000</v>
      </c>
      <c r="I72" s="93">
        <v>0</v>
      </c>
      <c r="J72" s="58"/>
      <c r="K72" s="14" t="s">
        <v>21</v>
      </c>
    </row>
    <row r="73" spans="1:11" ht="101.25">
      <c r="A73" s="31">
        <v>69</v>
      </c>
      <c r="B73" s="14" t="s">
        <v>141</v>
      </c>
      <c r="C73" s="14" t="s">
        <v>405</v>
      </c>
      <c r="D73" s="58" t="s">
        <v>280</v>
      </c>
      <c r="E73" s="58"/>
      <c r="F73" s="77">
        <v>110106000000034</v>
      </c>
      <c r="G73" s="93">
        <v>3375</v>
      </c>
      <c r="H73" s="93">
        <v>3375</v>
      </c>
      <c r="I73" s="93">
        <v>0</v>
      </c>
      <c r="J73" s="58"/>
      <c r="K73" s="14" t="s">
        <v>21</v>
      </c>
    </row>
    <row r="74" spans="1:11" ht="101.25">
      <c r="A74" s="31">
        <v>70</v>
      </c>
      <c r="B74" s="14" t="s">
        <v>283</v>
      </c>
      <c r="C74" s="14" t="s">
        <v>281</v>
      </c>
      <c r="D74" s="58" t="s">
        <v>282</v>
      </c>
      <c r="E74" s="58"/>
      <c r="F74" s="77">
        <v>110106000000045</v>
      </c>
      <c r="G74" s="93">
        <v>3350</v>
      </c>
      <c r="H74" s="93">
        <v>3350</v>
      </c>
      <c r="I74" s="93">
        <v>0</v>
      </c>
      <c r="J74" s="58"/>
      <c r="K74" s="14" t="s">
        <v>21</v>
      </c>
    </row>
    <row r="75" spans="1:11" ht="101.25">
      <c r="A75" s="31">
        <v>71</v>
      </c>
      <c r="B75" s="14" t="s">
        <v>142</v>
      </c>
      <c r="C75" s="14" t="s">
        <v>284</v>
      </c>
      <c r="D75" s="58" t="s">
        <v>285</v>
      </c>
      <c r="E75" s="58"/>
      <c r="F75" s="77">
        <v>110106000000042</v>
      </c>
      <c r="G75" s="93">
        <v>3675</v>
      </c>
      <c r="H75" s="93">
        <v>3675</v>
      </c>
      <c r="I75" s="93">
        <v>0</v>
      </c>
      <c r="J75" s="58"/>
      <c r="K75" s="14" t="s">
        <v>21</v>
      </c>
    </row>
    <row r="76" spans="1:11" ht="101.25">
      <c r="A76" s="31">
        <v>72</v>
      </c>
      <c r="B76" s="14" t="s">
        <v>143</v>
      </c>
      <c r="C76" s="14" t="s">
        <v>281</v>
      </c>
      <c r="D76" s="58" t="s">
        <v>282</v>
      </c>
      <c r="E76" s="58"/>
      <c r="F76" s="77">
        <v>110106000000046</v>
      </c>
      <c r="G76" s="93">
        <v>6200</v>
      </c>
      <c r="H76" s="93">
        <v>6200</v>
      </c>
      <c r="I76" s="93">
        <v>0</v>
      </c>
      <c r="J76" s="58"/>
      <c r="K76" s="14" t="s">
        <v>21</v>
      </c>
    </row>
    <row r="77" spans="1:11" ht="101.25">
      <c r="A77" s="31">
        <v>73</v>
      </c>
      <c r="B77" s="14" t="s">
        <v>144</v>
      </c>
      <c r="C77" s="14" t="s">
        <v>16</v>
      </c>
      <c r="D77" s="58" t="s">
        <v>272</v>
      </c>
      <c r="E77" s="58"/>
      <c r="F77" s="77">
        <v>110106000000047</v>
      </c>
      <c r="G77" s="93">
        <v>14000</v>
      </c>
      <c r="H77" s="93">
        <v>14000</v>
      </c>
      <c r="I77" s="93">
        <v>0</v>
      </c>
      <c r="J77" s="58"/>
      <c r="K77" s="14" t="s">
        <v>21</v>
      </c>
    </row>
    <row r="78" spans="1:11" ht="101.25">
      <c r="A78" s="31">
        <v>74</v>
      </c>
      <c r="B78" s="14" t="s">
        <v>145</v>
      </c>
      <c r="C78" s="14" t="s">
        <v>16</v>
      </c>
      <c r="D78" s="58" t="s">
        <v>272</v>
      </c>
      <c r="E78" s="58"/>
      <c r="F78" s="77">
        <v>110106000000002</v>
      </c>
      <c r="G78" s="93">
        <v>3415</v>
      </c>
      <c r="H78" s="93">
        <v>3415</v>
      </c>
      <c r="I78" s="93">
        <v>0</v>
      </c>
      <c r="J78" s="58"/>
      <c r="K78" s="14" t="s">
        <v>21</v>
      </c>
    </row>
    <row r="79" spans="1:11" ht="101.25">
      <c r="A79" s="31">
        <v>75</v>
      </c>
      <c r="B79" s="14" t="s">
        <v>146</v>
      </c>
      <c r="C79" s="14" t="s">
        <v>16</v>
      </c>
      <c r="D79" s="58" t="s">
        <v>272</v>
      </c>
      <c r="E79" s="58"/>
      <c r="F79" s="77">
        <v>110106000000032</v>
      </c>
      <c r="G79" s="93">
        <v>7300</v>
      </c>
      <c r="H79" s="93">
        <v>7300</v>
      </c>
      <c r="I79" s="93">
        <v>0</v>
      </c>
      <c r="J79" s="58"/>
      <c r="K79" s="14" t="s">
        <v>21</v>
      </c>
    </row>
    <row r="80" spans="1:11" ht="101.25">
      <c r="A80" s="31">
        <v>76</v>
      </c>
      <c r="B80" s="14" t="s">
        <v>146</v>
      </c>
      <c r="C80" s="14" t="s">
        <v>16</v>
      </c>
      <c r="D80" s="58" t="s">
        <v>272</v>
      </c>
      <c r="E80" s="58"/>
      <c r="F80" s="77">
        <v>110106000000031</v>
      </c>
      <c r="G80" s="93">
        <v>3050</v>
      </c>
      <c r="H80" s="93">
        <v>3050</v>
      </c>
      <c r="I80" s="93">
        <v>0</v>
      </c>
      <c r="J80" s="58"/>
      <c r="K80" s="14" t="s">
        <v>21</v>
      </c>
    </row>
    <row r="81" spans="1:11" ht="101.25">
      <c r="A81" s="31">
        <v>77</v>
      </c>
      <c r="B81" s="14" t="s">
        <v>146</v>
      </c>
      <c r="C81" s="14" t="s">
        <v>16</v>
      </c>
      <c r="D81" s="58" t="s">
        <v>272</v>
      </c>
      <c r="E81" s="58"/>
      <c r="F81" s="77">
        <v>110106000000033</v>
      </c>
      <c r="G81" s="93">
        <v>7300</v>
      </c>
      <c r="H81" s="93">
        <v>7300</v>
      </c>
      <c r="I81" s="93">
        <v>0</v>
      </c>
      <c r="J81" s="58"/>
      <c r="K81" s="14" t="s">
        <v>21</v>
      </c>
    </row>
    <row r="82" spans="1:11" ht="101.25">
      <c r="A82" s="31">
        <v>78</v>
      </c>
      <c r="B82" s="14" t="s">
        <v>147</v>
      </c>
      <c r="C82" s="14" t="s">
        <v>16</v>
      </c>
      <c r="D82" s="58" t="s">
        <v>272</v>
      </c>
      <c r="E82" s="58"/>
      <c r="F82" s="77">
        <v>110106000000030</v>
      </c>
      <c r="G82" s="93">
        <v>14170</v>
      </c>
      <c r="H82" s="93">
        <v>14170</v>
      </c>
      <c r="I82" s="93">
        <v>0</v>
      </c>
      <c r="J82" s="58"/>
      <c r="K82" s="14" t="s">
        <v>21</v>
      </c>
    </row>
    <row r="83" spans="1:11" ht="123.75">
      <c r="A83" s="31">
        <v>79</v>
      </c>
      <c r="B83" s="14" t="s">
        <v>148</v>
      </c>
      <c r="C83" s="14" t="s">
        <v>273</v>
      </c>
      <c r="D83" s="58" t="s">
        <v>274</v>
      </c>
      <c r="E83" s="58" t="s">
        <v>436</v>
      </c>
      <c r="F83" s="77">
        <v>110106000000016</v>
      </c>
      <c r="G83" s="59">
        <v>0</v>
      </c>
      <c r="H83" s="59">
        <v>0</v>
      </c>
      <c r="I83" s="59">
        <v>0</v>
      </c>
      <c r="J83" s="58"/>
      <c r="K83" s="14" t="s">
        <v>21</v>
      </c>
    </row>
    <row r="84" spans="1:11" ht="101.25">
      <c r="A84" s="31">
        <v>80</v>
      </c>
      <c r="B84" s="14" t="s">
        <v>149</v>
      </c>
      <c r="C84" s="14" t="s">
        <v>16</v>
      </c>
      <c r="D84" s="58" t="s">
        <v>272</v>
      </c>
      <c r="E84" s="58"/>
      <c r="F84" s="77">
        <v>110106000000007</v>
      </c>
      <c r="G84" s="93">
        <v>7147.14</v>
      </c>
      <c r="H84" s="93">
        <v>7147.14</v>
      </c>
      <c r="I84" s="93">
        <v>0</v>
      </c>
      <c r="J84" s="58"/>
      <c r="K84" s="14" t="s">
        <v>21</v>
      </c>
    </row>
    <row r="85" spans="1:11" ht="101.25">
      <c r="A85" s="31">
        <v>81</v>
      </c>
      <c r="B85" s="14" t="s">
        <v>217</v>
      </c>
      <c r="C85" s="14" t="s">
        <v>286</v>
      </c>
      <c r="D85" s="105" t="s">
        <v>210</v>
      </c>
      <c r="E85" s="58"/>
      <c r="F85" s="77" t="s">
        <v>447</v>
      </c>
      <c r="G85" s="93">
        <v>30000</v>
      </c>
      <c r="H85" s="93">
        <v>30000</v>
      </c>
      <c r="I85" s="59">
        <v>0</v>
      </c>
      <c r="J85" s="58"/>
      <c r="K85" s="14" t="s">
        <v>21</v>
      </c>
    </row>
    <row r="86" spans="1:11" ht="101.25">
      <c r="A86" s="142">
        <v>82</v>
      </c>
      <c r="B86" s="14" t="s">
        <v>218</v>
      </c>
      <c r="C86" s="14" t="s">
        <v>219</v>
      </c>
      <c r="D86" s="58" t="s">
        <v>223</v>
      </c>
      <c r="E86" s="58"/>
      <c r="F86" s="77">
        <v>138001800000114</v>
      </c>
      <c r="G86" s="93">
        <v>4500</v>
      </c>
      <c r="H86" s="93">
        <v>4500</v>
      </c>
      <c r="I86" s="59">
        <v>0</v>
      </c>
      <c r="J86" s="58"/>
      <c r="K86" s="14" t="s">
        <v>21</v>
      </c>
    </row>
    <row r="87" spans="1:11" ht="101.25">
      <c r="A87" s="31">
        <v>83</v>
      </c>
      <c r="B87" s="14" t="s">
        <v>220</v>
      </c>
      <c r="C87" s="14" t="s">
        <v>286</v>
      </c>
      <c r="D87" s="105" t="s">
        <v>210</v>
      </c>
      <c r="E87" s="58"/>
      <c r="F87" s="77">
        <v>138001800000111</v>
      </c>
      <c r="G87" s="93">
        <v>3499</v>
      </c>
      <c r="H87" s="93">
        <v>3499</v>
      </c>
      <c r="I87" s="59">
        <v>0</v>
      </c>
      <c r="J87" s="58"/>
      <c r="K87" s="14" t="s">
        <v>21</v>
      </c>
    </row>
    <row r="88" spans="1:11" ht="123.75">
      <c r="A88" s="31">
        <v>84</v>
      </c>
      <c r="B88" s="14" t="s">
        <v>221</v>
      </c>
      <c r="C88" s="14" t="s">
        <v>286</v>
      </c>
      <c r="D88" s="105" t="s">
        <v>210</v>
      </c>
      <c r="E88" s="58" t="s">
        <v>436</v>
      </c>
      <c r="F88" s="77"/>
      <c r="G88" s="59">
        <v>0</v>
      </c>
      <c r="H88" s="59">
        <v>0</v>
      </c>
      <c r="I88" s="59">
        <v>0</v>
      </c>
      <c r="J88" s="58"/>
      <c r="K88" s="14" t="s">
        <v>21</v>
      </c>
    </row>
    <row r="89" spans="1:11" ht="101.25">
      <c r="A89" s="31">
        <v>85</v>
      </c>
      <c r="B89" s="14" t="s">
        <v>150</v>
      </c>
      <c r="C89" s="14" t="s">
        <v>16</v>
      </c>
      <c r="D89" s="58" t="s">
        <v>272</v>
      </c>
      <c r="E89" s="58"/>
      <c r="F89" s="77">
        <v>110106000000051</v>
      </c>
      <c r="G89" s="93">
        <v>4930</v>
      </c>
      <c r="H89" s="93">
        <v>4930</v>
      </c>
      <c r="I89" s="93">
        <v>0</v>
      </c>
      <c r="J89" s="58"/>
      <c r="K89" s="14" t="s">
        <v>21</v>
      </c>
    </row>
    <row r="90" spans="1:11" ht="101.25">
      <c r="A90" s="31">
        <v>86</v>
      </c>
      <c r="B90" s="14" t="s">
        <v>222</v>
      </c>
      <c r="C90" s="14" t="s">
        <v>16</v>
      </c>
      <c r="D90" s="58" t="s">
        <v>272</v>
      </c>
      <c r="E90" s="58"/>
      <c r="F90" s="77">
        <v>110106000000050</v>
      </c>
      <c r="G90" s="93">
        <v>7120</v>
      </c>
      <c r="H90" s="93">
        <v>7120</v>
      </c>
      <c r="I90" s="93">
        <v>0</v>
      </c>
      <c r="J90" s="58"/>
      <c r="K90" s="14" t="s">
        <v>21</v>
      </c>
    </row>
    <row r="91" spans="1:11" ht="101.25">
      <c r="A91" s="31">
        <v>87</v>
      </c>
      <c r="B91" s="14" t="s">
        <v>151</v>
      </c>
      <c r="C91" s="14" t="s">
        <v>16</v>
      </c>
      <c r="D91" s="58" t="s">
        <v>272</v>
      </c>
      <c r="E91" s="58"/>
      <c r="F91" s="77">
        <v>110106000000049</v>
      </c>
      <c r="G91" s="93">
        <v>4970</v>
      </c>
      <c r="H91" s="93">
        <v>4970</v>
      </c>
      <c r="I91" s="93">
        <v>0</v>
      </c>
      <c r="J91" s="58"/>
      <c r="K91" s="14" t="s">
        <v>21</v>
      </c>
    </row>
    <row r="92" spans="1:11" ht="101.25">
      <c r="A92" s="31">
        <v>88</v>
      </c>
      <c r="B92" s="14" t="s">
        <v>152</v>
      </c>
      <c r="C92" s="14" t="s">
        <v>16</v>
      </c>
      <c r="D92" s="58" t="s">
        <v>272</v>
      </c>
      <c r="E92" s="58"/>
      <c r="F92" s="77">
        <v>11016000000048</v>
      </c>
      <c r="G92" s="93">
        <v>4970</v>
      </c>
      <c r="H92" s="93">
        <v>4970</v>
      </c>
      <c r="I92" s="93">
        <v>0</v>
      </c>
      <c r="J92" s="58"/>
      <c r="K92" s="14" t="s">
        <v>21</v>
      </c>
    </row>
    <row r="93" spans="1:11" ht="101.25">
      <c r="A93" s="31">
        <v>89</v>
      </c>
      <c r="B93" s="14" t="s">
        <v>153</v>
      </c>
      <c r="C93" s="14" t="s">
        <v>287</v>
      </c>
      <c r="D93" s="58" t="s">
        <v>285</v>
      </c>
      <c r="E93" s="58"/>
      <c r="F93" s="77">
        <v>110106000000041</v>
      </c>
      <c r="G93" s="93">
        <v>3450</v>
      </c>
      <c r="H93" s="93">
        <v>3450</v>
      </c>
      <c r="I93" s="93">
        <v>0</v>
      </c>
      <c r="J93" s="58"/>
      <c r="K93" s="14" t="s">
        <v>21</v>
      </c>
    </row>
    <row r="94" spans="1:11" ht="101.25">
      <c r="A94" s="31">
        <v>90</v>
      </c>
      <c r="B94" s="14" t="s">
        <v>154</v>
      </c>
      <c r="C94" s="14" t="s">
        <v>16</v>
      </c>
      <c r="D94" s="58" t="s">
        <v>272</v>
      </c>
      <c r="E94" s="58"/>
      <c r="F94" s="77">
        <v>110106000000037</v>
      </c>
      <c r="G94" s="93">
        <v>3400</v>
      </c>
      <c r="H94" s="93">
        <v>3400</v>
      </c>
      <c r="I94" s="59">
        <v>0</v>
      </c>
      <c r="J94" s="58"/>
      <c r="K94" s="14" t="s">
        <v>21</v>
      </c>
    </row>
    <row r="95" spans="1:11" ht="101.25">
      <c r="A95" s="31">
        <v>91</v>
      </c>
      <c r="B95" s="14" t="s">
        <v>155</v>
      </c>
      <c r="C95" s="14" t="s">
        <v>16</v>
      </c>
      <c r="D95" s="58" t="s">
        <v>272</v>
      </c>
      <c r="E95" s="58"/>
      <c r="F95" s="77">
        <v>110106000000038</v>
      </c>
      <c r="G95" s="93">
        <v>4500</v>
      </c>
      <c r="H95" s="93">
        <v>4500</v>
      </c>
      <c r="I95" s="59">
        <v>0</v>
      </c>
      <c r="J95" s="58"/>
      <c r="K95" s="14" t="s">
        <v>21</v>
      </c>
    </row>
    <row r="96" spans="1:11" ht="101.25">
      <c r="A96" s="31">
        <v>92</v>
      </c>
      <c r="B96" s="14" t="s">
        <v>156</v>
      </c>
      <c r="C96" s="14" t="s">
        <v>16</v>
      </c>
      <c r="D96" s="58" t="s">
        <v>272</v>
      </c>
      <c r="E96" s="58"/>
      <c r="F96" s="77">
        <v>110106000000022</v>
      </c>
      <c r="G96" s="93">
        <v>3850</v>
      </c>
      <c r="H96" s="93">
        <v>3850</v>
      </c>
      <c r="I96" s="59">
        <v>0</v>
      </c>
      <c r="J96" s="58"/>
      <c r="K96" s="14" t="s">
        <v>21</v>
      </c>
    </row>
    <row r="97" spans="1:11" ht="101.25">
      <c r="A97" s="31">
        <v>93</v>
      </c>
      <c r="B97" s="14" t="s">
        <v>157</v>
      </c>
      <c r="C97" s="14" t="s">
        <v>16</v>
      </c>
      <c r="D97" s="58" t="s">
        <v>272</v>
      </c>
      <c r="E97" s="58"/>
      <c r="F97" s="77">
        <v>110106000000036</v>
      </c>
      <c r="G97" s="93">
        <v>6020</v>
      </c>
      <c r="H97" s="93">
        <v>6020</v>
      </c>
      <c r="I97" s="59">
        <v>0</v>
      </c>
      <c r="J97" s="58"/>
      <c r="K97" s="14" t="s">
        <v>21</v>
      </c>
    </row>
    <row r="98" spans="1:11" ht="101.25">
      <c r="A98" s="31">
        <v>94</v>
      </c>
      <c r="B98" s="14" t="s">
        <v>158</v>
      </c>
      <c r="C98" s="14" t="s">
        <v>16</v>
      </c>
      <c r="D98" s="58" t="s">
        <v>272</v>
      </c>
      <c r="E98" s="58"/>
      <c r="F98" s="77">
        <v>110106000000001</v>
      </c>
      <c r="G98" s="93">
        <v>7150</v>
      </c>
      <c r="H98" s="93">
        <v>7150</v>
      </c>
      <c r="I98" s="59">
        <v>0</v>
      </c>
      <c r="J98" s="58"/>
      <c r="K98" s="14" t="s">
        <v>21</v>
      </c>
    </row>
    <row r="99" spans="1:11" ht="101.25">
      <c r="A99" s="31">
        <v>95</v>
      </c>
      <c r="B99" s="14" t="s">
        <v>159</v>
      </c>
      <c r="C99" s="14" t="s">
        <v>16</v>
      </c>
      <c r="D99" s="58" t="s">
        <v>272</v>
      </c>
      <c r="E99" s="58"/>
      <c r="F99" s="77">
        <v>110106000000021</v>
      </c>
      <c r="G99" s="93">
        <v>4605</v>
      </c>
      <c r="H99" s="93">
        <v>4605</v>
      </c>
      <c r="I99" s="93">
        <v>0</v>
      </c>
      <c r="J99" s="58"/>
      <c r="K99" s="14" t="s">
        <v>21</v>
      </c>
    </row>
    <row r="100" spans="1:11" ht="101.25">
      <c r="A100" s="31">
        <v>96</v>
      </c>
      <c r="B100" s="14" t="s">
        <v>160</v>
      </c>
      <c r="C100" s="14" t="s">
        <v>16</v>
      </c>
      <c r="D100" s="58" t="s">
        <v>272</v>
      </c>
      <c r="E100" s="58"/>
      <c r="F100" s="77">
        <v>110106000000020</v>
      </c>
      <c r="G100" s="93">
        <v>4865</v>
      </c>
      <c r="H100" s="93">
        <v>4865</v>
      </c>
      <c r="I100" s="93">
        <v>0</v>
      </c>
      <c r="J100" s="58"/>
      <c r="K100" s="14" t="s">
        <v>21</v>
      </c>
    </row>
    <row r="101" spans="1:11" ht="101.25">
      <c r="A101" s="31">
        <v>97</v>
      </c>
      <c r="B101" s="14" t="s">
        <v>161</v>
      </c>
      <c r="C101" s="14" t="s">
        <v>16</v>
      </c>
      <c r="D101" s="58" t="s">
        <v>272</v>
      </c>
      <c r="E101" s="58"/>
      <c r="F101" s="77">
        <v>110106000000023</v>
      </c>
      <c r="G101" s="93">
        <v>5530</v>
      </c>
      <c r="H101" s="93">
        <v>5530</v>
      </c>
      <c r="I101" s="93">
        <v>0</v>
      </c>
      <c r="J101" s="58"/>
      <c r="K101" s="14" t="s">
        <v>21</v>
      </c>
    </row>
    <row r="102" spans="1:11" ht="101.25">
      <c r="A102" s="31">
        <v>98</v>
      </c>
      <c r="B102" s="14" t="s">
        <v>162</v>
      </c>
      <c r="C102" s="14" t="s">
        <v>16</v>
      </c>
      <c r="D102" s="58" t="s">
        <v>272</v>
      </c>
      <c r="E102" s="58"/>
      <c r="F102" s="77">
        <v>110106000000061</v>
      </c>
      <c r="G102" s="93">
        <v>35000</v>
      </c>
      <c r="H102" s="93">
        <v>35000</v>
      </c>
      <c r="I102" s="93">
        <v>0</v>
      </c>
      <c r="J102" s="58"/>
      <c r="K102" s="14" t="s">
        <v>21</v>
      </c>
    </row>
    <row r="103" spans="1:11" ht="101.25">
      <c r="A103" s="33">
        <v>99</v>
      </c>
      <c r="B103" s="14" t="s">
        <v>163</v>
      </c>
      <c r="C103" s="14" t="s">
        <v>16</v>
      </c>
      <c r="D103" s="58" t="s">
        <v>272</v>
      </c>
      <c r="E103" s="59"/>
      <c r="F103" s="77">
        <v>110106000000044</v>
      </c>
      <c r="G103" s="93">
        <v>6490</v>
      </c>
      <c r="H103" s="93">
        <v>6490</v>
      </c>
      <c r="I103" s="93">
        <v>0</v>
      </c>
      <c r="J103" s="58"/>
      <c r="K103" s="14" t="s">
        <v>21</v>
      </c>
    </row>
    <row r="104" spans="1:11" ht="101.25">
      <c r="A104" s="33">
        <v>100</v>
      </c>
      <c r="B104" s="14" t="s">
        <v>164</v>
      </c>
      <c r="C104" s="14" t="s">
        <v>16</v>
      </c>
      <c r="D104" s="58" t="s">
        <v>272</v>
      </c>
      <c r="E104" s="59"/>
      <c r="F104" s="77">
        <v>110106000000010</v>
      </c>
      <c r="G104" s="93">
        <v>11440</v>
      </c>
      <c r="H104" s="93">
        <v>11440</v>
      </c>
      <c r="I104" s="93">
        <v>0</v>
      </c>
      <c r="J104" s="58"/>
      <c r="K104" s="14" t="s">
        <v>21</v>
      </c>
    </row>
    <row r="105" spans="1:11" ht="123.75">
      <c r="A105" s="33">
        <v>101</v>
      </c>
      <c r="B105" s="14" t="s">
        <v>165</v>
      </c>
      <c r="C105" s="14" t="s">
        <v>16</v>
      </c>
      <c r="D105" s="58" t="s">
        <v>272</v>
      </c>
      <c r="E105" s="58" t="s">
        <v>436</v>
      </c>
      <c r="F105" s="77">
        <v>110106000000062</v>
      </c>
      <c r="G105" s="59">
        <v>0</v>
      </c>
      <c r="H105" s="59">
        <v>0</v>
      </c>
      <c r="I105" s="59">
        <v>0</v>
      </c>
      <c r="J105" s="58"/>
      <c r="K105" s="14" t="s">
        <v>21</v>
      </c>
    </row>
    <row r="106" spans="1:11" ht="101.25">
      <c r="A106" s="33">
        <v>102</v>
      </c>
      <c r="B106" s="14" t="s">
        <v>166</v>
      </c>
      <c r="C106" s="14" t="s">
        <v>16</v>
      </c>
      <c r="D106" s="58" t="s">
        <v>272</v>
      </c>
      <c r="E106" s="59"/>
      <c r="F106" s="77">
        <v>110106000000052</v>
      </c>
      <c r="G106" s="93">
        <v>4999</v>
      </c>
      <c r="H106" s="93">
        <v>4999</v>
      </c>
      <c r="I106" s="59">
        <v>0</v>
      </c>
      <c r="J106" s="58"/>
      <c r="K106" s="14" t="s">
        <v>21</v>
      </c>
    </row>
    <row r="107" spans="1:11" ht="101.25">
      <c r="A107" s="33">
        <v>103</v>
      </c>
      <c r="B107" s="14" t="s">
        <v>167</v>
      </c>
      <c r="C107" s="14" t="s">
        <v>288</v>
      </c>
      <c r="D107" s="105">
        <v>40652</v>
      </c>
      <c r="E107" s="59"/>
      <c r="F107" s="77">
        <v>110106000000009</v>
      </c>
      <c r="G107" s="93">
        <v>4100</v>
      </c>
      <c r="H107" s="93">
        <v>4100</v>
      </c>
      <c r="I107" s="59">
        <v>0</v>
      </c>
      <c r="J107" s="58"/>
      <c r="K107" s="14" t="s">
        <v>21</v>
      </c>
    </row>
    <row r="108" spans="1:11" ht="101.25">
      <c r="A108" s="33">
        <v>104</v>
      </c>
      <c r="B108" s="14" t="s">
        <v>168</v>
      </c>
      <c r="C108" s="14" t="s">
        <v>288</v>
      </c>
      <c r="D108" s="105">
        <v>40652</v>
      </c>
      <c r="E108" s="59"/>
      <c r="F108" s="77">
        <v>110106000000008</v>
      </c>
      <c r="G108" s="93">
        <v>4100</v>
      </c>
      <c r="H108" s="93">
        <v>4100</v>
      </c>
      <c r="I108" s="59">
        <v>0</v>
      </c>
      <c r="J108" s="58"/>
      <c r="K108" s="14" t="s">
        <v>21</v>
      </c>
    </row>
    <row r="109" spans="1:11" ht="101.25">
      <c r="A109" s="33">
        <v>105</v>
      </c>
      <c r="B109" s="14" t="s">
        <v>169</v>
      </c>
      <c r="C109" s="14" t="s">
        <v>16</v>
      </c>
      <c r="D109" s="58" t="s">
        <v>272</v>
      </c>
      <c r="E109" s="59"/>
      <c r="F109" s="77">
        <v>110106000000071</v>
      </c>
      <c r="G109" s="93">
        <v>3060</v>
      </c>
      <c r="H109" s="93">
        <v>3060</v>
      </c>
      <c r="I109" s="59">
        <v>0</v>
      </c>
      <c r="J109" s="58"/>
      <c r="K109" s="14" t="s">
        <v>21</v>
      </c>
    </row>
    <row r="110" spans="1:11" ht="101.25">
      <c r="A110" s="33">
        <v>106</v>
      </c>
      <c r="B110" s="14" t="s">
        <v>170</v>
      </c>
      <c r="C110" s="14" t="s">
        <v>16</v>
      </c>
      <c r="D110" s="58" t="s">
        <v>272</v>
      </c>
      <c r="E110" s="59"/>
      <c r="F110" s="77">
        <v>110106000000017</v>
      </c>
      <c r="G110" s="93">
        <v>9000</v>
      </c>
      <c r="H110" s="93">
        <v>9000</v>
      </c>
      <c r="I110" s="59">
        <v>0</v>
      </c>
      <c r="J110" s="58"/>
      <c r="K110" s="14" t="s">
        <v>21</v>
      </c>
    </row>
    <row r="111" spans="1:11" ht="101.25">
      <c r="A111" s="33">
        <v>107</v>
      </c>
      <c r="B111" s="14" t="s">
        <v>171</v>
      </c>
      <c r="C111" s="14" t="s">
        <v>16</v>
      </c>
      <c r="D111" s="58" t="s">
        <v>272</v>
      </c>
      <c r="E111" s="59"/>
      <c r="F111" s="77">
        <v>110106000000060</v>
      </c>
      <c r="G111" s="93">
        <v>9720</v>
      </c>
      <c r="H111" s="93">
        <v>9720</v>
      </c>
      <c r="I111" s="59">
        <v>0</v>
      </c>
      <c r="J111" s="58"/>
      <c r="K111" s="14" t="s">
        <v>21</v>
      </c>
    </row>
    <row r="112" spans="1:11" ht="101.25">
      <c r="A112" s="33">
        <v>108</v>
      </c>
      <c r="B112" s="14" t="s">
        <v>172</v>
      </c>
      <c r="C112" s="14" t="s">
        <v>16</v>
      </c>
      <c r="D112" s="58" t="s">
        <v>272</v>
      </c>
      <c r="E112" s="59"/>
      <c r="F112" s="77">
        <v>110106000000068</v>
      </c>
      <c r="G112" s="93">
        <v>5457</v>
      </c>
      <c r="H112" s="93">
        <v>5457</v>
      </c>
      <c r="I112" s="59">
        <v>0</v>
      </c>
      <c r="J112" s="58"/>
      <c r="K112" s="14" t="s">
        <v>21</v>
      </c>
    </row>
    <row r="113" spans="1:11" ht="101.25">
      <c r="A113" s="33">
        <v>109</v>
      </c>
      <c r="B113" s="14" t="s">
        <v>172</v>
      </c>
      <c r="C113" s="14" t="s">
        <v>16</v>
      </c>
      <c r="D113" s="58" t="s">
        <v>272</v>
      </c>
      <c r="E113" s="59"/>
      <c r="F113" s="77">
        <v>110106000000059</v>
      </c>
      <c r="G113" s="93">
        <v>5457</v>
      </c>
      <c r="H113" s="93">
        <v>5457</v>
      </c>
      <c r="I113" s="59">
        <v>0</v>
      </c>
      <c r="J113" s="58"/>
      <c r="K113" s="14" t="s">
        <v>21</v>
      </c>
    </row>
    <row r="114" spans="1:11" ht="101.25">
      <c r="A114" s="33">
        <v>110</v>
      </c>
      <c r="B114" s="14" t="s">
        <v>173</v>
      </c>
      <c r="C114" s="14" t="s">
        <v>281</v>
      </c>
      <c r="D114" s="58" t="s">
        <v>282</v>
      </c>
      <c r="E114" s="59"/>
      <c r="F114" s="77">
        <v>110106000000018</v>
      </c>
      <c r="G114" s="93">
        <v>20000</v>
      </c>
      <c r="H114" s="93">
        <v>20000</v>
      </c>
      <c r="I114" s="59">
        <v>0</v>
      </c>
      <c r="J114" s="58"/>
      <c r="K114" s="14" t="s">
        <v>21</v>
      </c>
    </row>
    <row r="115" spans="1:11" ht="101.25">
      <c r="A115" s="33">
        <v>111</v>
      </c>
      <c r="B115" s="14" t="s">
        <v>174</v>
      </c>
      <c r="C115" s="14" t="s">
        <v>16</v>
      </c>
      <c r="D115" s="58" t="s">
        <v>272</v>
      </c>
      <c r="E115" s="59"/>
      <c r="F115" s="77">
        <v>110106000000011</v>
      </c>
      <c r="G115" s="93">
        <v>3800</v>
      </c>
      <c r="H115" s="93">
        <v>3800</v>
      </c>
      <c r="I115" s="59">
        <v>0</v>
      </c>
      <c r="J115" s="58"/>
      <c r="K115" s="14" t="s">
        <v>21</v>
      </c>
    </row>
    <row r="116" spans="1:11" ht="101.25">
      <c r="A116" s="33">
        <v>112</v>
      </c>
      <c r="B116" s="14" t="s">
        <v>175</v>
      </c>
      <c r="C116" s="14" t="s">
        <v>289</v>
      </c>
      <c r="D116" s="58" t="s">
        <v>285</v>
      </c>
      <c r="E116" s="59"/>
      <c r="F116" s="77">
        <v>110106000000024</v>
      </c>
      <c r="G116" s="93">
        <v>5690</v>
      </c>
      <c r="H116" s="93">
        <v>5690</v>
      </c>
      <c r="I116" s="59">
        <v>0</v>
      </c>
      <c r="J116" s="58"/>
      <c r="K116" s="14" t="s">
        <v>21</v>
      </c>
    </row>
    <row r="117" spans="1:11" ht="101.25">
      <c r="A117" s="33">
        <v>113</v>
      </c>
      <c r="B117" s="14" t="s">
        <v>169</v>
      </c>
      <c r="C117" s="14" t="s">
        <v>16</v>
      </c>
      <c r="D117" s="58" t="s">
        <v>272</v>
      </c>
      <c r="E117" s="59"/>
      <c r="F117" s="77">
        <v>110106000000003</v>
      </c>
      <c r="G117" s="93">
        <v>3060</v>
      </c>
      <c r="H117" s="93">
        <v>3060</v>
      </c>
      <c r="I117" s="59">
        <v>0</v>
      </c>
      <c r="J117" s="58"/>
      <c r="K117" s="14" t="s">
        <v>21</v>
      </c>
    </row>
    <row r="118" spans="1:11" ht="101.25">
      <c r="A118" s="33">
        <v>114</v>
      </c>
      <c r="B118" s="14" t="s">
        <v>176</v>
      </c>
      <c r="C118" s="14" t="s">
        <v>16</v>
      </c>
      <c r="D118" s="58" t="s">
        <v>272</v>
      </c>
      <c r="E118" s="59"/>
      <c r="F118" s="77">
        <v>110106000000019</v>
      </c>
      <c r="G118" s="93">
        <v>4200</v>
      </c>
      <c r="H118" s="93">
        <v>4200</v>
      </c>
      <c r="I118" s="59">
        <v>0</v>
      </c>
      <c r="J118" s="58"/>
      <c r="K118" s="14" t="s">
        <v>21</v>
      </c>
    </row>
    <row r="119" spans="1:11" ht="101.25">
      <c r="A119" s="33">
        <v>115</v>
      </c>
      <c r="B119" s="14" t="s">
        <v>177</v>
      </c>
      <c r="C119" s="14" t="s">
        <v>16</v>
      </c>
      <c r="D119" s="58" t="s">
        <v>272</v>
      </c>
      <c r="E119" s="59"/>
      <c r="F119" s="77">
        <v>110106000000013</v>
      </c>
      <c r="G119" s="93">
        <v>3625</v>
      </c>
      <c r="H119" s="93">
        <v>3625</v>
      </c>
      <c r="I119" s="59">
        <v>0</v>
      </c>
      <c r="J119" s="58"/>
      <c r="K119" s="14" t="s">
        <v>21</v>
      </c>
    </row>
    <row r="120" spans="1:11" ht="101.25">
      <c r="A120" s="33">
        <v>116</v>
      </c>
      <c r="B120" s="14" t="s">
        <v>178</v>
      </c>
      <c r="C120" s="14" t="s">
        <v>16</v>
      </c>
      <c r="D120" s="58" t="s">
        <v>272</v>
      </c>
      <c r="E120" s="59"/>
      <c r="F120" s="77">
        <v>110106000000012</v>
      </c>
      <c r="G120" s="93">
        <v>6090</v>
      </c>
      <c r="H120" s="93">
        <v>6090</v>
      </c>
      <c r="I120" s="59">
        <v>0</v>
      </c>
      <c r="J120" s="58"/>
      <c r="K120" s="14" t="s">
        <v>21</v>
      </c>
    </row>
    <row r="121" spans="1:11" ht="101.25">
      <c r="A121" s="33">
        <v>117</v>
      </c>
      <c r="B121" s="14" t="s">
        <v>179</v>
      </c>
      <c r="C121" s="14" t="s">
        <v>271</v>
      </c>
      <c r="D121" s="58" t="s">
        <v>272</v>
      </c>
      <c r="E121" s="59"/>
      <c r="F121" s="77">
        <v>110106000000058</v>
      </c>
      <c r="G121" s="93">
        <v>4500</v>
      </c>
      <c r="H121" s="93">
        <v>4500</v>
      </c>
      <c r="I121" s="59">
        <v>0</v>
      </c>
      <c r="J121" s="58"/>
      <c r="K121" s="14" t="s">
        <v>21</v>
      </c>
    </row>
    <row r="122" spans="1:11" ht="101.25">
      <c r="A122" s="33">
        <v>118</v>
      </c>
      <c r="B122" s="14" t="s">
        <v>180</v>
      </c>
      <c r="C122" s="14" t="s">
        <v>16</v>
      </c>
      <c r="D122" s="58" t="s">
        <v>272</v>
      </c>
      <c r="E122" s="59"/>
      <c r="F122" s="77">
        <v>110106000000053</v>
      </c>
      <c r="G122" s="93">
        <v>3488.4</v>
      </c>
      <c r="H122" s="93">
        <v>3488.4</v>
      </c>
      <c r="I122" s="59">
        <v>0</v>
      </c>
      <c r="J122" s="58"/>
      <c r="K122" s="14" t="s">
        <v>21</v>
      </c>
    </row>
    <row r="123" spans="1:11" ht="101.25">
      <c r="A123" s="33">
        <v>119</v>
      </c>
      <c r="B123" s="14" t="s">
        <v>181</v>
      </c>
      <c r="C123" s="14" t="s">
        <v>16</v>
      </c>
      <c r="D123" s="58" t="s">
        <v>272</v>
      </c>
      <c r="E123" s="59"/>
      <c r="F123" s="77">
        <v>110106000000054</v>
      </c>
      <c r="G123" s="93">
        <v>5508</v>
      </c>
      <c r="H123" s="93">
        <v>5508</v>
      </c>
      <c r="I123" s="59">
        <v>0</v>
      </c>
      <c r="J123" s="58"/>
      <c r="K123" s="14" t="s">
        <v>21</v>
      </c>
    </row>
    <row r="124" spans="1:11" ht="101.25">
      <c r="A124" s="33">
        <v>120</v>
      </c>
      <c r="B124" s="14" t="s">
        <v>182</v>
      </c>
      <c r="C124" s="14" t="s">
        <v>281</v>
      </c>
      <c r="D124" s="58" t="s">
        <v>282</v>
      </c>
      <c r="E124" s="59"/>
      <c r="F124" s="77">
        <v>110106000000056</v>
      </c>
      <c r="G124" s="93">
        <v>33000</v>
      </c>
      <c r="H124" s="93">
        <v>33000</v>
      </c>
      <c r="I124" s="59">
        <v>0</v>
      </c>
      <c r="J124" s="58"/>
      <c r="K124" s="14" t="s">
        <v>21</v>
      </c>
    </row>
    <row r="125" spans="1:11" ht="101.25">
      <c r="A125" s="33">
        <v>121</v>
      </c>
      <c r="B125" s="14" t="s">
        <v>190</v>
      </c>
      <c r="C125" s="14" t="s">
        <v>273</v>
      </c>
      <c r="D125" s="58" t="s">
        <v>274</v>
      </c>
      <c r="E125" s="59"/>
      <c r="F125" s="77">
        <v>110106000000057</v>
      </c>
      <c r="G125" s="93">
        <v>19990</v>
      </c>
      <c r="H125" s="93">
        <v>19990</v>
      </c>
      <c r="I125" s="59">
        <v>0</v>
      </c>
      <c r="J125" s="58"/>
      <c r="K125" s="14" t="s">
        <v>21</v>
      </c>
    </row>
    <row r="126" spans="1:11" ht="101.25">
      <c r="A126" s="33">
        <v>122</v>
      </c>
      <c r="B126" s="14" t="s">
        <v>183</v>
      </c>
      <c r="C126" s="14" t="s">
        <v>16</v>
      </c>
      <c r="D126" s="58" t="s">
        <v>272</v>
      </c>
      <c r="E126" s="59"/>
      <c r="F126" s="77">
        <v>110106000000055</v>
      </c>
      <c r="G126" s="93">
        <v>6385</v>
      </c>
      <c r="H126" s="93">
        <v>6385</v>
      </c>
      <c r="I126" s="59">
        <v>0</v>
      </c>
      <c r="J126" s="58"/>
      <c r="K126" s="14" t="s">
        <v>21</v>
      </c>
    </row>
    <row r="127" spans="1:11" ht="101.25">
      <c r="A127" s="33">
        <v>123</v>
      </c>
      <c r="B127" s="155" t="s">
        <v>184</v>
      </c>
      <c r="C127" s="14" t="s">
        <v>16</v>
      </c>
      <c r="D127" s="58" t="s">
        <v>272</v>
      </c>
      <c r="E127" s="59" t="s">
        <v>536</v>
      </c>
      <c r="F127" s="77"/>
      <c r="G127" s="93">
        <v>0</v>
      </c>
      <c r="H127" s="93">
        <v>0</v>
      </c>
      <c r="I127" s="59">
        <v>0</v>
      </c>
      <c r="J127" s="58"/>
      <c r="K127" s="14" t="s">
        <v>21</v>
      </c>
    </row>
    <row r="128" spans="1:11" ht="123.75">
      <c r="A128" s="33">
        <v>124</v>
      </c>
      <c r="B128" s="14" t="s">
        <v>185</v>
      </c>
      <c r="C128" s="14" t="s">
        <v>16</v>
      </c>
      <c r="D128" s="58" t="s">
        <v>272</v>
      </c>
      <c r="E128" s="58" t="s">
        <v>436</v>
      </c>
      <c r="F128" s="77"/>
      <c r="G128" s="93">
        <v>0</v>
      </c>
      <c r="H128" s="93">
        <v>0</v>
      </c>
      <c r="I128" s="59">
        <v>0</v>
      </c>
      <c r="J128" s="58"/>
      <c r="K128" s="14" t="s">
        <v>21</v>
      </c>
    </row>
    <row r="129" spans="1:11" ht="180">
      <c r="A129" s="33">
        <v>125</v>
      </c>
      <c r="B129" s="155" t="s">
        <v>184</v>
      </c>
      <c r="C129" s="14" t="s">
        <v>16</v>
      </c>
      <c r="D129" s="58" t="s">
        <v>272</v>
      </c>
      <c r="E129" s="58" t="s">
        <v>537</v>
      </c>
      <c r="F129" s="77"/>
      <c r="G129" s="93">
        <v>274631.33</v>
      </c>
      <c r="H129" s="93">
        <v>274631.33</v>
      </c>
      <c r="I129" s="93">
        <v>0</v>
      </c>
      <c r="J129" s="58"/>
      <c r="K129" s="14" t="s">
        <v>21</v>
      </c>
    </row>
    <row r="130" spans="1:11" ht="123.75">
      <c r="A130" s="33">
        <v>126</v>
      </c>
      <c r="B130" s="155" t="s">
        <v>184</v>
      </c>
      <c r="C130" s="14" t="s">
        <v>219</v>
      </c>
      <c r="D130" s="77" t="s">
        <v>223</v>
      </c>
      <c r="E130" s="58" t="s">
        <v>436</v>
      </c>
      <c r="F130" s="77"/>
      <c r="G130" s="93">
        <v>1010</v>
      </c>
      <c r="H130" s="93">
        <v>1010</v>
      </c>
      <c r="I130" s="93">
        <v>0</v>
      </c>
      <c r="J130" s="58"/>
      <c r="K130" s="14" t="s">
        <v>21</v>
      </c>
    </row>
    <row r="131" spans="1:11" ht="101.25">
      <c r="A131" s="33">
        <v>127</v>
      </c>
      <c r="B131" s="155" t="s">
        <v>184</v>
      </c>
      <c r="C131" s="14" t="s">
        <v>219</v>
      </c>
      <c r="D131" s="77" t="s">
        <v>223</v>
      </c>
      <c r="E131" s="77"/>
      <c r="F131" s="77"/>
      <c r="G131" s="93">
        <v>1369</v>
      </c>
      <c r="H131" s="93">
        <v>1369</v>
      </c>
      <c r="I131" s="93">
        <v>0</v>
      </c>
      <c r="J131" s="58"/>
      <c r="K131" s="14" t="s">
        <v>21</v>
      </c>
    </row>
    <row r="132" spans="1:11" ht="123.75">
      <c r="A132" s="33">
        <v>128</v>
      </c>
      <c r="B132" s="14" t="s">
        <v>191</v>
      </c>
      <c r="C132" s="14" t="s">
        <v>290</v>
      </c>
      <c r="D132" s="77" t="s">
        <v>198</v>
      </c>
      <c r="E132" s="58" t="s">
        <v>436</v>
      </c>
      <c r="F132" s="77">
        <v>138001800000076</v>
      </c>
      <c r="G132" s="59">
        <v>0</v>
      </c>
      <c r="H132" s="59">
        <v>0</v>
      </c>
      <c r="I132" s="59">
        <v>0</v>
      </c>
      <c r="J132" s="58"/>
      <c r="K132" s="14" t="s">
        <v>21</v>
      </c>
    </row>
    <row r="133" spans="1:11" ht="123.75">
      <c r="A133" s="33">
        <v>129</v>
      </c>
      <c r="B133" s="14" t="s">
        <v>192</v>
      </c>
      <c r="C133" s="14" t="s">
        <v>290</v>
      </c>
      <c r="D133" s="77" t="s">
        <v>198</v>
      </c>
      <c r="E133" s="58" t="s">
        <v>436</v>
      </c>
      <c r="F133" s="77">
        <v>138001800000078</v>
      </c>
      <c r="G133" s="59">
        <v>0</v>
      </c>
      <c r="H133" s="59">
        <v>0</v>
      </c>
      <c r="I133" s="59">
        <v>0</v>
      </c>
      <c r="J133" s="58"/>
      <c r="K133" s="14" t="s">
        <v>21</v>
      </c>
    </row>
    <row r="134" spans="1:11" ht="101.25">
      <c r="A134" s="33">
        <v>130</v>
      </c>
      <c r="B134" s="14" t="s">
        <v>193</v>
      </c>
      <c r="C134" s="14" t="s">
        <v>290</v>
      </c>
      <c r="D134" s="77" t="s">
        <v>198</v>
      </c>
      <c r="E134" s="77"/>
      <c r="F134" s="77">
        <v>138001800000045</v>
      </c>
      <c r="G134" s="93">
        <v>6155</v>
      </c>
      <c r="H134" s="93">
        <v>6155</v>
      </c>
      <c r="I134" s="59">
        <v>0</v>
      </c>
      <c r="J134" s="58"/>
      <c r="K134" s="14" t="s">
        <v>21</v>
      </c>
    </row>
    <row r="135" spans="1:11" ht="101.25">
      <c r="A135" s="33">
        <v>131</v>
      </c>
      <c r="B135" s="14" t="s">
        <v>194</v>
      </c>
      <c r="C135" s="14" t="s">
        <v>291</v>
      </c>
      <c r="D135" s="77" t="s">
        <v>198</v>
      </c>
      <c r="E135" s="77"/>
      <c r="F135" s="77" t="s">
        <v>292</v>
      </c>
      <c r="G135" s="93">
        <v>25800</v>
      </c>
      <c r="H135" s="93">
        <v>25800</v>
      </c>
      <c r="I135" s="59">
        <v>0</v>
      </c>
      <c r="J135" s="58"/>
      <c r="K135" s="14" t="s">
        <v>21</v>
      </c>
    </row>
    <row r="136" spans="1:11" ht="101.25">
      <c r="A136" s="33">
        <v>132</v>
      </c>
      <c r="B136" s="14" t="s">
        <v>195</v>
      </c>
      <c r="C136" s="14" t="s">
        <v>291</v>
      </c>
      <c r="D136" s="77" t="s">
        <v>198</v>
      </c>
      <c r="E136" s="59"/>
      <c r="F136" s="77">
        <v>138001800000060</v>
      </c>
      <c r="G136" s="93">
        <v>13020</v>
      </c>
      <c r="H136" s="93">
        <v>13020</v>
      </c>
      <c r="I136" s="59">
        <v>0</v>
      </c>
      <c r="J136" s="58"/>
      <c r="K136" s="14" t="s">
        <v>21</v>
      </c>
    </row>
    <row r="137" spans="1:11" ht="123.75">
      <c r="A137" s="33">
        <v>133</v>
      </c>
      <c r="B137" s="14" t="s">
        <v>196</v>
      </c>
      <c r="C137" s="14" t="s">
        <v>291</v>
      </c>
      <c r="D137" s="77" t="s">
        <v>198</v>
      </c>
      <c r="E137" s="58" t="s">
        <v>436</v>
      </c>
      <c r="F137" s="77">
        <v>138001800000060</v>
      </c>
      <c r="G137" s="59">
        <v>0</v>
      </c>
      <c r="H137" s="59">
        <v>0</v>
      </c>
      <c r="I137" s="59">
        <v>0</v>
      </c>
      <c r="J137" s="58"/>
      <c r="K137" s="14" t="s">
        <v>21</v>
      </c>
    </row>
    <row r="138" spans="1:11" ht="101.25">
      <c r="A138" s="33">
        <v>134</v>
      </c>
      <c r="B138" s="14" t="s">
        <v>224</v>
      </c>
      <c r="C138" s="14" t="s">
        <v>293</v>
      </c>
      <c r="D138" s="77" t="s">
        <v>294</v>
      </c>
      <c r="E138" s="59"/>
      <c r="F138" s="77">
        <v>110106000000072</v>
      </c>
      <c r="G138" s="93">
        <v>5050</v>
      </c>
      <c r="H138" s="93">
        <v>5050</v>
      </c>
      <c r="I138" s="93">
        <v>0</v>
      </c>
      <c r="J138" s="58"/>
      <c r="K138" s="14" t="s">
        <v>21</v>
      </c>
    </row>
    <row r="139" spans="1:11" ht="101.25">
      <c r="A139" s="142">
        <v>135</v>
      </c>
      <c r="B139" s="14" t="s">
        <v>225</v>
      </c>
      <c r="C139" s="14" t="s">
        <v>295</v>
      </c>
      <c r="D139" s="77" t="s">
        <v>226</v>
      </c>
      <c r="E139" s="59"/>
      <c r="F139" s="77">
        <v>1101340000000110</v>
      </c>
      <c r="G139" s="93">
        <v>23500</v>
      </c>
      <c r="H139" s="93">
        <v>23500</v>
      </c>
      <c r="I139" s="93">
        <v>0</v>
      </c>
      <c r="J139" s="58"/>
      <c r="K139" s="14" t="s">
        <v>21</v>
      </c>
    </row>
    <row r="140" spans="1:11" ht="101.25">
      <c r="A140" s="33">
        <v>136</v>
      </c>
      <c r="B140" s="14" t="s">
        <v>227</v>
      </c>
      <c r="C140" s="14" t="s">
        <v>295</v>
      </c>
      <c r="D140" s="77" t="s">
        <v>226</v>
      </c>
      <c r="E140" s="59"/>
      <c r="F140" s="77" t="s">
        <v>448</v>
      </c>
      <c r="G140" s="93">
        <v>7299</v>
      </c>
      <c r="H140" s="93">
        <v>7299</v>
      </c>
      <c r="I140" s="153">
        <v>0</v>
      </c>
      <c r="J140" s="58"/>
      <c r="K140" s="14" t="s">
        <v>21</v>
      </c>
    </row>
    <row r="141" spans="1:11" ht="101.25">
      <c r="A141" s="33">
        <v>137</v>
      </c>
      <c r="B141" s="14" t="s">
        <v>228</v>
      </c>
      <c r="C141" s="14" t="s">
        <v>295</v>
      </c>
      <c r="D141" s="77" t="s">
        <v>296</v>
      </c>
      <c r="E141" s="59"/>
      <c r="F141" s="77">
        <v>110105000000007</v>
      </c>
      <c r="G141" s="59">
        <v>649990</v>
      </c>
      <c r="H141" s="130">
        <v>278567.28</v>
      </c>
      <c r="I141" s="154">
        <v>371422.72</v>
      </c>
      <c r="J141" s="58"/>
      <c r="K141" s="14" t="s">
        <v>21</v>
      </c>
    </row>
    <row r="142" spans="1:11" ht="101.25">
      <c r="A142" s="33">
        <v>138</v>
      </c>
      <c r="B142" s="14" t="s">
        <v>232</v>
      </c>
      <c r="C142" s="14" t="s">
        <v>297</v>
      </c>
      <c r="D142" s="77" t="s">
        <v>230</v>
      </c>
      <c r="E142" s="59"/>
      <c r="F142" s="77">
        <v>11010600000000000</v>
      </c>
      <c r="G142" s="93">
        <v>3770</v>
      </c>
      <c r="H142" s="93">
        <v>3770</v>
      </c>
      <c r="I142" s="93">
        <v>0</v>
      </c>
      <c r="J142" s="58"/>
      <c r="K142" s="14" t="s">
        <v>21</v>
      </c>
    </row>
    <row r="143" spans="1:11" ht="101.25">
      <c r="A143" s="33">
        <v>139</v>
      </c>
      <c r="B143" s="14" t="s">
        <v>233</v>
      </c>
      <c r="C143" s="14" t="s">
        <v>297</v>
      </c>
      <c r="D143" s="77" t="s">
        <v>230</v>
      </c>
      <c r="E143" s="59"/>
      <c r="F143" s="77" t="s">
        <v>449</v>
      </c>
      <c r="G143" s="93">
        <v>13390</v>
      </c>
      <c r="H143" s="93">
        <v>13390</v>
      </c>
      <c r="I143" s="93">
        <v>0</v>
      </c>
      <c r="J143" s="14"/>
      <c r="K143" s="14" t="s">
        <v>21</v>
      </c>
    </row>
    <row r="144" spans="1:11" ht="101.25">
      <c r="A144" s="33">
        <v>140</v>
      </c>
      <c r="B144" s="14" t="s">
        <v>234</v>
      </c>
      <c r="C144" s="14" t="s">
        <v>297</v>
      </c>
      <c r="D144" s="77" t="s">
        <v>230</v>
      </c>
      <c r="E144" s="59"/>
      <c r="F144" s="77" t="s">
        <v>450</v>
      </c>
      <c r="G144" s="93">
        <v>159500</v>
      </c>
      <c r="H144" s="93">
        <v>159500</v>
      </c>
      <c r="I144" s="93">
        <v>0</v>
      </c>
      <c r="J144" s="58"/>
      <c r="K144" s="14" t="s">
        <v>21</v>
      </c>
    </row>
    <row r="145" spans="1:11" ht="101.25">
      <c r="A145" s="33">
        <v>141</v>
      </c>
      <c r="B145" s="14" t="s">
        <v>235</v>
      </c>
      <c r="C145" s="14" t="s">
        <v>297</v>
      </c>
      <c r="D145" s="77" t="s">
        <v>230</v>
      </c>
      <c r="E145" s="59"/>
      <c r="F145" s="77" t="s">
        <v>451</v>
      </c>
      <c r="G145" s="59">
        <v>99690</v>
      </c>
      <c r="H145" s="141">
        <v>20768.75</v>
      </c>
      <c r="I145" s="156">
        <v>78921.25</v>
      </c>
      <c r="J145" s="58"/>
      <c r="K145" s="14" t="s">
        <v>21</v>
      </c>
    </row>
    <row r="146" spans="1:11" ht="101.25">
      <c r="A146" s="33">
        <v>142</v>
      </c>
      <c r="B146" s="14" t="s">
        <v>236</v>
      </c>
      <c r="C146" s="14" t="s">
        <v>297</v>
      </c>
      <c r="D146" s="77" t="s">
        <v>230</v>
      </c>
      <c r="E146" s="59"/>
      <c r="F146" s="77" t="s">
        <v>452</v>
      </c>
      <c r="G146" s="59">
        <v>173775</v>
      </c>
      <c r="H146" s="141">
        <v>69510.24</v>
      </c>
      <c r="I146" s="153">
        <v>104264.76</v>
      </c>
      <c r="J146" s="58"/>
      <c r="K146" s="14" t="s">
        <v>21</v>
      </c>
    </row>
    <row r="147" spans="1:11" ht="101.25">
      <c r="A147" s="33">
        <v>143</v>
      </c>
      <c r="B147" s="14" t="s">
        <v>237</v>
      </c>
      <c r="C147" s="14" t="s">
        <v>297</v>
      </c>
      <c r="D147" s="77" t="s">
        <v>230</v>
      </c>
      <c r="E147" s="59"/>
      <c r="F147" s="77" t="s">
        <v>453</v>
      </c>
      <c r="G147" s="59">
        <v>51425</v>
      </c>
      <c r="H147" s="130">
        <v>20569.92</v>
      </c>
      <c r="I147" s="154">
        <v>30855.08</v>
      </c>
      <c r="J147" s="58"/>
      <c r="K147" s="14" t="s">
        <v>21</v>
      </c>
    </row>
    <row r="148" spans="1:11" ht="101.25">
      <c r="A148" s="33">
        <v>144</v>
      </c>
      <c r="B148" s="14" t="s">
        <v>238</v>
      </c>
      <c r="C148" s="14" t="s">
        <v>297</v>
      </c>
      <c r="D148" s="77" t="s">
        <v>230</v>
      </c>
      <c r="E148" s="59"/>
      <c r="F148" s="77" t="s">
        <v>456</v>
      </c>
      <c r="G148" s="59">
        <v>41400</v>
      </c>
      <c r="H148" s="130">
        <v>16560</v>
      </c>
      <c r="I148" s="154">
        <v>24840</v>
      </c>
      <c r="J148" s="58"/>
      <c r="K148" s="14" t="s">
        <v>21</v>
      </c>
    </row>
    <row r="149" spans="1:11" ht="101.25">
      <c r="A149" s="33">
        <v>145</v>
      </c>
      <c r="B149" s="14" t="s">
        <v>239</v>
      </c>
      <c r="C149" s="14" t="s">
        <v>297</v>
      </c>
      <c r="D149" s="77" t="s">
        <v>230</v>
      </c>
      <c r="E149" s="59"/>
      <c r="F149" s="77">
        <v>110136000000094</v>
      </c>
      <c r="G149" s="59">
        <v>64300</v>
      </c>
      <c r="H149" s="130">
        <v>25720.08</v>
      </c>
      <c r="I149" s="154">
        <v>38579.92</v>
      </c>
      <c r="J149" s="58"/>
      <c r="K149" s="14" t="s">
        <v>21</v>
      </c>
    </row>
    <row r="150" spans="1:11" ht="101.25">
      <c r="A150" s="33">
        <v>146</v>
      </c>
      <c r="B150" s="14" t="s">
        <v>240</v>
      </c>
      <c r="C150" s="14" t="s">
        <v>297</v>
      </c>
      <c r="D150" s="77" t="s">
        <v>230</v>
      </c>
      <c r="E150" s="59"/>
      <c r="F150" s="77" t="s">
        <v>455</v>
      </c>
      <c r="G150" s="59">
        <v>59280</v>
      </c>
      <c r="H150" s="141">
        <v>16937.04</v>
      </c>
      <c r="I150" s="156">
        <v>42342.96</v>
      </c>
      <c r="J150" s="58"/>
      <c r="K150" s="14" t="s">
        <v>21</v>
      </c>
    </row>
    <row r="151" spans="1:11" ht="101.25">
      <c r="A151" s="33">
        <v>147</v>
      </c>
      <c r="B151" s="14" t="s">
        <v>241</v>
      </c>
      <c r="C151" s="14" t="s">
        <v>297</v>
      </c>
      <c r="D151" s="77" t="s">
        <v>230</v>
      </c>
      <c r="E151" s="59"/>
      <c r="F151" s="77" t="s">
        <v>454</v>
      </c>
      <c r="G151" s="59">
        <v>12900</v>
      </c>
      <c r="H151" s="59">
        <v>12900</v>
      </c>
      <c r="I151" s="59">
        <v>0</v>
      </c>
      <c r="J151" s="58"/>
      <c r="K151" s="14" t="s">
        <v>21</v>
      </c>
    </row>
    <row r="152" spans="1:11" ht="101.25">
      <c r="A152" s="33">
        <v>148</v>
      </c>
      <c r="B152" s="14" t="s">
        <v>242</v>
      </c>
      <c r="C152" s="14" t="s">
        <v>297</v>
      </c>
      <c r="D152" s="77" t="s">
        <v>230</v>
      </c>
      <c r="E152" s="59"/>
      <c r="F152" s="77">
        <v>110136000000074</v>
      </c>
      <c r="G152" s="59">
        <v>13170</v>
      </c>
      <c r="H152" s="59">
        <v>13170</v>
      </c>
      <c r="I152" s="59">
        <v>0</v>
      </c>
      <c r="J152" s="58"/>
      <c r="K152" s="14" t="s">
        <v>21</v>
      </c>
    </row>
    <row r="153" spans="1:11" ht="101.25">
      <c r="A153" s="33">
        <v>149</v>
      </c>
      <c r="B153" s="14" t="s">
        <v>243</v>
      </c>
      <c r="C153" s="14" t="s">
        <v>297</v>
      </c>
      <c r="D153" s="77" t="s">
        <v>230</v>
      </c>
      <c r="E153" s="59"/>
      <c r="F153" s="77" t="s">
        <v>298</v>
      </c>
      <c r="G153" s="59">
        <v>53463</v>
      </c>
      <c r="H153" s="59">
        <v>53463</v>
      </c>
      <c r="I153" s="59">
        <v>0</v>
      </c>
      <c r="J153" s="58"/>
      <c r="K153" s="14" t="s">
        <v>21</v>
      </c>
    </row>
    <row r="154" spans="1:11" ht="101.25">
      <c r="A154" s="33">
        <v>150</v>
      </c>
      <c r="B154" s="14" t="s">
        <v>244</v>
      </c>
      <c r="C154" s="14" t="s">
        <v>297</v>
      </c>
      <c r="D154" s="77" t="s">
        <v>230</v>
      </c>
      <c r="E154" s="59"/>
      <c r="F154" s="77">
        <v>110134000000120</v>
      </c>
      <c r="G154" s="93">
        <v>39025</v>
      </c>
      <c r="H154" s="93">
        <v>39025</v>
      </c>
      <c r="I154" s="59">
        <v>0</v>
      </c>
      <c r="J154" s="58"/>
      <c r="K154" s="14" t="s">
        <v>21</v>
      </c>
    </row>
    <row r="155" spans="1:11" ht="101.25">
      <c r="A155" s="33">
        <v>151</v>
      </c>
      <c r="B155" s="14" t="s">
        <v>245</v>
      </c>
      <c r="C155" s="14" t="s">
        <v>297</v>
      </c>
      <c r="D155" s="77" t="s">
        <v>230</v>
      </c>
      <c r="E155" s="59"/>
      <c r="F155" s="77">
        <v>110134000000124</v>
      </c>
      <c r="G155" s="93">
        <v>10800</v>
      </c>
      <c r="H155" s="93">
        <v>10800</v>
      </c>
      <c r="I155" s="59">
        <v>0</v>
      </c>
      <c r="J155" s="58"/>
      <c r="K155" s="14" t="s">
        <v>21</v>
      </c>
    </row>
    <row r="156" spans="1:11" ht="101.25">
      <c r="A156" s="33">
        <v>152</v>
      </c>
      <c r="B156" s="14" t="s">
        <v>245</v>
      </c>
      <c r="C156" s="14" t="s">
        <v>297</v>
      </c>
      <c r="D156" s="77" t="s">
        <v>230</v>
      </c>
      <c r="E156" s="59"/>
      <c r="F156" s="77">
        <v>110134000000125</v>
      </c>
      <c r="G156" s="93">
        <v>10800</v>
      </c>
      <c r="H156" s="93">
        <v>10800</v>
      </c>
      <c r="I156" s="59">
        <v>0</v>
      </c>
      <c r="J156" s="58"/>
      <c r="K156" s="14" t="s">
        <v>21</v>
      </c>
    </row>
    <row r="157" spans="1:11" ht="101.25">
      <c r="A157" s="33">
        <v>153</v>
      </c>
      <c r="B157" s="14" t="s">
        <v>246</v>
      </c>
      <c r="C157" s="14" t="s">
        <v>231</v>
      </c>
      <c r="D157" s="77" t="s">
        <v>230</v>
      </c>
      <c r="E157" s="59"/>
      <c r="F157" s="77">
        <v>110134000000121</v>
      </c>
      <c r="G157" s="93">
        <v>24000</v>
      </c>
      <c r="H157" s="93">
        <v>24000</v>
      </c>
      <c r="I157" s="59">
        <v>0</v>
      </c>
      <c r="J157" s="58"/>
      <c r="K157" s="14" t="s">
        <v>21</v>
      </c>
    </row>
    <row r="158" spans="1:11" ht="101.25">
      <c r="A158" s="33">
        <v>154</v>
      </c>
      <c r="B158" s="14" t="s">
        <v>247</v>
      </c>
      <c r="C158" s="14" t="s">
        <v>297</v>
      </c>
      <c r="D158" s="77" t="s">
        <v>230</v>
      </c>
      <c r="E158" s="59"/>
      <c r="F158" s="77">
        <v>110134000000122</v>
      </c>
      <c r="G158" s="93">
        <v>27000</v>
      </c>
      <c r="H158" s="93">
        <v>27000</v>
      </c>
      <c r="I158" s="59">
        <v>0</v>
      </c>
      <c r="J158" s="58"/>
      <c r="K158" s="14" t="s">
        <v>21</v>
      </c>
    </row>
    <row r="159" spans="1:11" ht="101.25">
      <c r="A159" s="33">
        <v>155</v>
      </c>
      <c r="B159" s="14" t="s">
        <v>247</v>
      </c>
      <c r="C159" s="14" t="s">
        <v>297</v>
      </c>
      <c r="D159" s="77" t="s">
        <v>230</v>
      </c>
      <c r="E159" s="59"/>
      <c r="F159" s="77">
        <v>110134000000123</v>
      </c>
      <c r="G159" s="93">
        <v>27000</v>
      </c>
      <c r="H159" s="93">
        <v>27000</v>
      </c>
      <c r="I159" s="93">
        <v>0</v>
      </c>
      <c r="J159" s="58"/>
      <c r="K159" s="14" t="s">
        <v>21</v>
      </c>
    </row>
    <row r="160" spans="1:11" ht="101.25">
      <c r="A160" s="33">
        <v>156</v>
      </c>
      <c r="B160" s="14" t="s">
        <v>248</v>
      </c>
      <c r="C160" s="14" t="s">
        <v>297</v>
      </c>
      <c r="D160" s="77" t="s">
        <v>230</v>
      </c>
      <c r="E160" s="59"/>
      <c r="F160" s="77">
        <v>110134000000126</v>
      </c>
      <c r="G160" s="59">
        <v>43200</v>
      </c>
      <c r="H160" s="130">
        <v>17280</v>
      </c>
      <c r="I160" s="154">
        <v>25920</v>
      </c>
      <c r="J160" s="58"/>
      <c r="K160" s="14" t="s">
        <v>21</v>
      </c>
    </row>
    <row r="161" spans="1:11" ht="101.25">
      <c r="A161" s="33">
        <v>157</v>
      </c>
      <c r="B161" s="14" t="s">
        <v>249</v>
      </c>
      <c r="C161" s="14" t="s">
        <v>297</v>
      </c>
      <c r="D161" s="77" t="s">
        <v>230</v>
      </c>
      <c r="E161" s="59"/>
      <c r="F161" s="77">
        <v>110136000000097</v>
      </c>
      <c r="G161" s="59">
        <v>99450</v>
      </c>
      <c r="H161" s="130">
        <v>39780</v>
      </c>
      <c r="I161" s="154">
        <v>59670</v>
      </c>
      <c r="J161" s="58"/>
      <c r="K161" s="14" t="s">
        <v>21</v>
      </c>
    </row>
    <row r="162" spans="1:11" ht="101.25">
      <c r="A162" s="33">
        <v>158</v>
      </c>
      <c r="B162" s="14" t="s">
        <v>250</v>
      </c>
      <c r="C162" s="14" t="s">
        <v>299</v>
      </c>
      <c r="D162" s="77" t="s">
        <v>253</v>
      </c>
      <c r="E162" s="59"/>
      <c r="F162" s="77" t="s">
        <v>457</v>
      </c>
      <c r="G162" s="59">
        <v>19000</v>
      </c>
      <c r="H162" s="59">
        <v>19000</v>
      </c>
      <c r="I162" s="59">
        <v>0</v>
      </c>
      <c r="J162" s="58"/>
      <c r="K162" s="14" t="s">
        <v>21</v>
      </c>
    </row>
    <row r="163" spans="1:11" ht="101.25">
      <c r="A163" s="33">
        <v>159</v>
      </c>
      <c r="B163" s="14" t="s">
        <v>251</v>
      </c>
      <c r="C163" s="14" t="s">
        <v>299</v>
      </c>
      <c r="D163" s="77" t="s">
        <v>253</v>
      </c>
      <c r="E163" s="59"/>
      <c r="F163" s="77">
        <v>110106000000073</v>
      </c>
      <c r="G163" s="93">
        <v>6900</v>
      </c>
      <c r="H163" s="93">
        <v>6900</v>
      </c>
      <c r="I163" s="59">
        <v>0</v>
      </c>
      <c r="J163" s="58"/>
      <c r="K163" s="14" t="s">
        <v>21</v>
      </c>
    </row>
    <row r="164" spans="1:11" ht="101.25">
      <c r="A164" s="33">
        <v>160</v>
      </c>
      <c r="B164" s="14" t="s">
        <v>252</v>
      </c>
      <c r="C164" s="14" t="s">
        <v>297</v>
      </c>
      <c r="D164" s="77" t="s">
        <v>230</v>
      </c>
      <c r="E164" s="59"/>
      <c r="F164" s="77">
        <v>110136000000072</v>
      </c>
      <c r="G164" s="93">
        <v>27403</v>
      </c>
      <c r="H164" s="93">
        <v>27403</v>
      </c>
      <c r="I164" s="59">
        <v>0</v>
      </c>
      <c r="J164" s="58"/>
      <c r="K164" s="14" t="s">
        <v>21</v>
      </c>
    </row>
    <row r="165" spans="1:11" ht="101.25">
      <c r="A165" s="33">
        <v>161</v>
      </c>
      <c r="B165" s="14" t="s">
        <v>458</v>
      </c>
      <c r="C165" s="14" t="s">
        <v>330</v>
      </c>
      <c r="D165" s="77" t="s">
        <v>332</v>
      </c>
      <c r="E165" s="59"/>
      <c r="F165" s="77" t="s">
        <v>459</v>
      </c>
      <c r="G165" s="93">
        <v>28790</v>
      </c>
      <c r="H165" s="93">
        <v>28790</v>
      </c>
      <c r="I165" s="59">
        <v>0</v>
      </c>
      <c r="J165" s="58"/>
      <c r="K165" s="14" t="s">
        <v>21</v>
      </c>
    </row>
    <row r="166" spans="1:11" ht="101.25">
      <c r="A166" s="33">
        <v>162</v>
      </c>
      <c r="B166" s="14" t="s">
        <v>331</v>
      </c>
      <c r="C166" s="14" t="s">
        <v>330</v>
      </c>
      <c r="D166" s="77" t="s">
        <v>332</v>
      </c>
      <c r="E166" s="59"/>
      <c r="F166" s="77">
        <v>110136000000143</v>
      </c>
      <c r="G166" s="93">
        <v>35000</v>
      </c>
      <c r="H166" s="93">
        <v>35000</v>
      </c>
      <c r="I166" s="59">
        <v>0</v>
      </c>
      <c r="J166" s="58"/>
      <c r="K166" s="14" t="s">
        <v>21</v>
      </c>
    </row>
    <row r="167" spans="1:11" ht="101.25">
      <c r="A167" s="33">
        <v>163</v>
      </c>
      <c r="B167" s="14" t="s">
        <v>333</v>
      </c>
      <c r="C167" s="14" t="s">
        <v>330</v>
      </c>
      <c r="D167" s="77" t="s">
        <v>332</v>
      </c>
      <c r="E167" s="59"/>
      <c r="F167" s="77">
        <v>110104000000144</v>
      </c>
      <c r="G167" s="93">
        <v>15000</v>
      </c>
      <c r="H167" s="93">
        <v>15000</v>
      </c>
      <c r="I167" s="59">
        <v>0</v>
      </c>
      <c r="J167" s="58"/>
      <c r="K167" s="14" t="s">
        <v>21</v>
      </c>
    </row>
    <row r="168" spans="1:11" ht="101.25">
      <c r="A168" s="33">
        <v>164</v>
      </c>
      <c r="B168" s="14" t="s">
        <v>439</v>
      </c>
      <c r="C168" s="14" t="s">
        <v>443</v>
      </c>
      <c r="D168" s="77" t="s">
        <v>444</v>
      </c>
      <c r="E168" s="59"/>
      <c r="F168" s="77">
        <v>110136000000144</v>
      </c>
      <c r="G168" s="93">
        <v>34096</v>
      </c>
      <c r="H168" s="93">
        <v>34096</v>
      </c>
      <c r="I168" s="59">
        <v>0</v>
      </c>
      <c r="J168" s="58"/>
      <c r="K168" s="14" t="s">
        <v>21</v>
      </c>
    </row>
    <row r="169" spans="1:11" ht="101.25">
      <c r="A169" s="33">
        <v>165</v>
      </c>
      <c r="B169" s="14" t="s">
        <v>440</v>
      </c>
      <c r="C169" s="14" t="s">
        <v>443</v>
      </c>
      <c r="D169" s="77" t="s">
        <v>444</v>
      </c>
      <c r="E169" s="59"/>
      <c r="F169" s="77">
        <v>110136000000145</v>
      </c>
      <c r="G169" s="93">
        <v>13529</v>
      </c>
      <c r="H169" s="93">
        <v>13529</v>
      </c>
      <c r="I169" s="59">
        <v>0</v>
      </c>
      <c r="J169" s="58"/>
      <c r="K169" s="14" t="s">
        <v>21</v>
      </c>
    </row>
    <row r="170" spans="1:11" ht="101.25">
      <c r="A170" s="33">
        <v>166</v>
      </c>
      <c r="B170" s="14" t="s">
        <v>441</v>
      </c>
      <c r="C170" s="14" t="s">
        <v>443</v>
      </c>
      <c r="D170" s="77" t="s">
        <v>444</v>
      </c>
      <c r="E170" s="59"/>
      <c r="F170" s="77">
        <v>110104000000146</v>
      </c>
      <c r="G170" s="93">
        <v>11000</v>
      </c>
      <c r="H170" s="93">
        <v>11000</v>
      </c>
      <c r="I170" s="59">
        <v>0</v>
      </c>
      <c r="J170" s="58"/>
      <c r="K170" s="14" t="s">
        <v>21</v>
      </c>
    </row>
    <row r="171" spans="1:11" ht="101.25">
      <c r="A171" s="33">
        <v>167</v>
      </c>
      <c r="B171" s="14" t="s">
        <v>442</v>
      </c>
      <c r="C171" s="14" t="s">
        <v>443</v>
      </c>
      <c r="D171" s="77" t="s">
        <v>444</v>
      </c>
      <c r="E171" s="59"/>
      <c r="F171" s="77">
        <v>110104000000147</v>
      </c>
      <c r="G171" s="93">
        <v>23300</v>
      </c>
      <c r="H171" s="93">
        <v>23300</v>
      </c>
      <c r="I171" s="59">
        <v>0</v>
      </c>
      <c r="J171" s="58"/>
      <c r="K171" s="14" t="s">
        <v>21</v>
      </c>
    </row>
    <row r="172" spans="1:11" ht="101.25">
      <c r="A172" s="33">
        <v>168</v>
      </c>
      <c r="B172" s="14" t="s">
        <v>442</v>
      </c>
      <c r="C172" s="14" t="s">
        <v>443</v>
      </c>
      <c r="D172" s="77" t="s">
        <v>444</v>
      </c>
      <c r="E172" s="59"/>
      <c r="F172" s="77">
        <v>110104000000148</v>
      </c>
      <c r="G172" s="93">
        <v>23300</v>
      </c>
      <c r="H172" s="93">
        <v>23300</v>
      </c>
      <c r="I172" s="59">
        <v>0</v>
      </c>
      <c r="J172" s="58"/>
      <c r="K172" s="14" t="s">
        <v>21</v>
      </c>
    </row>
    <row r="173" spans="1:11" ht="101.25">
      <c r="A173" s="33">
        <v>169</v>
      </c>
      <c r="B173" s="14" t="s">
        <v>525</v>
      </c>
      <c r="C173" s="14" t="s">
        <v>443</v>
      </c>
      <c r="D173" s="77" t="s">
        <v>444</v>
      </c>
      <c r="E173" s="59"/>
      <c r="F173" s="77">
        <v>110136000000144</v>
      </c>
      <c r="G173" s="93">
        <v>54000</v>
      </c>
      <c r="H173" s="93">
        <v>54000</v>
      </c>
      <c r="I173" s="59">
        <v>0</v>
      </c>
      <c r="J173" s="58"/>
      <c r="K173" s="14" t="s">
        <v>21</v>
      </c>
    </row>
    <row r="174" spans="1:11" ht="101.25">
      <c r="A174" s="33">
        <v>170</v>
      </c>
      <c r="B174" s="14" t="s">
        <v>461</v>
      </c>
      <c r="C174" s="14" t="s">
        <v>16</v>
      </c>
      <c r="D174" s="58" t="s">
        <v>272</v>
      </c>
      <c r="E174" s="59"/>
      <c r="F174" s="77">
        <v>1101040000000210</v>
      </c>
      <c r="G174" s="93">
        <v>4200</v>
      </c>
      <c r="H174" s="93">
        <v>4200</v>
      </c>
      <c r="I174" s="93">
        <v>0</v>
      </c>
      <c r="J174" s="58"/>
      <c r="K174" s="14" t="s">
        <v>21</v>
      </c>
    </row>
    <row r="175" spans="1:11" ht="101.25">
      <c r="A175" s="33">
        <v>171</v>
      </c>
      <c r="B175" s="14" t="s">
        <v>196</v>
      </c>
      <c r="C175" s="14" t="s">
        <v>443</v>
      </c>
      <c r="D175" s="77" t="s">
        <v>444</v>
      </c>
      <c r="E175" s="59"/>
      <c r="F175" s="77"/>
      <c r="G175" s="93">
        <v>9700</v>
      </c>
      <c r="H175" s="93">
        <v>9700</v>
      </c>
      <c r="I175" s="93">
        <v>0</v>
      </c>
      <c r="J175" s="58"/>
      <c r="K175" s="14" t="s">
        <v>21</v>
      </c>
    </row>
    <row r="176" spans="1:11" ht="101.25">
      <c r="A176" s="33">
        <v>172</v>
      </c>
      <c r="B176" s="155" t="s">
        <v>184</v>
      </c>
      <c r="C176" s="14" t="s">
        <v>443</v>
      </c>
      <c r="D176" s="77" t="s">
        <v>444</v>
      </c>
      <c r="E176" s="59"/>
      <c r="F176" s="77"/>
      <c r="G176" s="93">
        <v>2159.86</v>
      </c>
      <c r="H176" s="93">
        <v>2159.86</v>
      </c>
      <c r="I176" s="93">
        <v>0</v>
      </c>
      <c r="J176" s="58"/>
      <c r="K176" s="14" t="s">
        <v>21</v>
      </c>
    </row>
    <row r="177" spans="1:11" ht="101.25">
      <c r="A177" s="33">
        <v>173</v>
      </c>
      <c r="B177" s="155" t="s">
        <v>184</v>
      </c>
      <c r="C177" s="14" t="s">
        <v>443</v>
      </c>
      <c r="D177" s="77" t="s">
        <v>444</v>
      </c>
      <c r="E177" s="59"/>
      <c r="F177" s="77"/>
      <c r="G177" s="93">
        <v>2171.55</v>
      </c>
      <c r="H177" s="93">
        <v>2171.55</v>
      </c>
      <c r="I177" s="93">
        <v>0</v>
      </c>
      <c r="J177" s="58"/>
      <c r="K177" s="14" t="s">
        <v>21</v>
      </c>
    </row>
    <row r="178" spans="1:11" ht="101.25">
      <c r="A178" s="33">
        <v>174</v>
      </c>
      <c r="B178" s="110" t="s">
        <v>510</v>
      </c>
      <c r="C178" s="14" t="s">
        <v>511</v>
      </c>
      <c r="D178" s="126" t="s">
        <v>512</v>
      </c>
      <c r="E178" s="107"/>
      <c r="F178" s="127">
        <v>110104000000149</v>
      </c>
      <c r="G178" s="108">
        <v>15200</v>
      </c>
      <c r="H178" s="108">
        <v>15200</v>
      </c>
      <c r="I178" s="93">
        <v>0</v>
      </c>
      <c r="J178" s="58"/>
      <c r="K178" s="14" t="s">
        <v>21</v>
      </c>
    </row>
    <row r="179" spans="1:11" ht="101.25">
      <c r="A179" s="145">
        <v>175</v>
      </c>
      <c r="B179" s="146" t="s">
        <v>526</v>
      </c>
      <c r="C179" s="147" t="s">
        <v>511</v>
      </c>
      <c r="D179" s="148" t="s">
        <v>513</v>
      </c>
      <c r="E179" s="143"/>
      <c r="F179" s="151">
        <v>11010500000008</v>
      </c>
      <c r="G179" s="144">
        <v>632900</v>
      </c>
      <c r="H179" s="149">
        <v>63290</v>
      </c>
      <c r="I179" s="152">
        <v>569610</v>
      </c>
      <c r="J179" s="150"/>
      <c r="K179" s="147" t="s">
        <v>21</v>
      </c>
    </row>
    <row r="180" spans="1:11" ht="101.25">
      <c r="A180" s="33">
        <v>176</v>
      </c>
      <c r="B180" s="110" t="s">
        <v>527</v>
      </c>
      <c r="C180" s="147" t="s">
        <v>523</v>
      </c>
      <c r="D180" s="126" t="s">
        <v>524</v>
      </c>
      <c r="E180" s="107"/>
      <c r="F180" s="127" t="s">
        <v>528</v>
      </c>
      <c r="G180" s="130">
        <v>61000</v>
      </c>
      <c r="H180" s="140">
        <v>61000</v>
      </c>
      <c r="I180" s="154">
        <v>0</v>
      </c>
      <c r="J180" s="58"/>
      <c r="K180" s="147" t="s">
        <v>21</v>
      </c>
    </row>
    <row r="181" spans="1:11" ht="101.25">
      <c r="A181" s="33">
        <v>177</v>
      </c>
      <c r="B181" s="110" t="s">
        <v>529</v>
      </c>
      <c r="C181" s="147" t="s">
        <v>523</v>
      </c>
      <c r="D181" s="126" t="s">
        <v>524</v>
      </c>
      <c r="E181" s="107"/>
      <c r="F181" s="126" t="s">
        <v>530</v>
      </c>
      <c r="G181" s="130">
        <v>24000</v>
      </c>
      <c r="H181" s="140">
        <v>24000</v>
      </c>
      <c r="I181" s="154">
        <v>0</v>
      </c>
      <c r="J181" s="58"/>
      <c r="K181" s="147" t="s">
        <v>21</v>
      </c>
    </row>
    <row r="182" spans="1:11" ht="101.25">
      <c r="A182" s="33">
        <v>178</v>
      </c>
      <c r="B182" s="110" t="s">
        <v>531</v>
      </c>
      <c r="C182" s="147" t="s">
        <v>523</v>
      </c>
      <c r="D182" s="126" t="s">
        <v>524</v>
      </c>
      <c r="E182" s="107"/>
      <c r="F182" s="127">
        <v>1101360000000140</v>
      </c>
      <c r="G182" s="130">
        <v>16977.15</v>
      </c>
      <c r="H182" s="140">
        <v>16977.15</v>
      </c>
      <c r="I182" s="154">
        <v>0</v>
      </c>
      <c r="J182" s="58"/>
      <c r="K182" s="147" t="s">
        <v>21</v>
      </c>
    </row>
    <row r="183" spans="1:11" ht="101.25">
      <c r="A183" s="33">
        <v>179</v>
      </c>
      <c r="B183" s="110" t="s">
        <v>532</v>
      </c>
      <c r="C183" s="147" t="s">
        <v>523</v>
      </c>
      <c r="D183" s="126" t="s">
        <v>524</v>
      </c>
      <c r="E183" s="107"/>
      <c r="F183" s="127">
        <v>1101360000000140</v>
      </c>
      <c r="G183" s="130">
        <v>39411.5</v>
      </c>
      <c r="H183" s="140">
        <v>39411.5</v>
      </c>
      <c r="I183" s="154">
        <v>0</v>
      </c>
      <c r="J183" s="58"/>
      <c r="K183" s="147" t="s">
        <v>21</v>
      </c>
    </row>
    <row r="184" spans="1:11" ht="101.25">
      <c r="A184" s="33">
        <v>180</v>
      </c>
      <c r="B184" s="110" t="s">
        <v>533</v>
      </c>
      <c r="C184" s="147" t="s">
        <v>523</v>
      </c>
      <c r="D184" s="126" t="s">
        <v>524</v>
      </c>
      <c r="E184" s="107"/>
      <c r="F184" s="127">
        <v>1101340000000120</v>
      </c>
      <c r="G184" s="130">
        <v>27000</v>
      </c>
      <c r="H184" s="140">
        <v>27000</v>
      </c>
      <c r="I184" s="154">
        <v>0</v>
      </c>
      <c r="J184" s="58"/>
      <c r="K184" s="147" t="s">
        <v>21</v>
      </c>
    </row>
    <row r="185" spans="1:11" ht="101.25">
      <c r="A185" s="33">
        <v>181</v>
      </c>
      <c r="B185" s="110" t="s">
        <v>534</v>
      </c>
      <c r="C185" s="147" t="s">
        <v>523</v>
      </c>
      <c r="D185" s="126" t="s">
        <v>524</v>
      </c>
      <c r="E185" s="107"/>
      <c r="F185" s="127"/>
      <c r="G185" s="130">
        <v>1465.7</v>
      </c>
      <c r="H185" s="140">
        <v>1465.7</v>
      </c>
      <c r="I185" s="154">
        <v>0</v>
      </c>
      <c r="J185" s="58"/>
      <c r="K185" s="147" t="s">
        <v>21</v>
      </c>
    </row>
    <row r="186" spans="1:11" ht="101.25">
      <c r="A186" s="33">
        <v>182</v>
      </c>
      <c r="B186" s="110" t="s">
        <v>535</v>
      </c>
      <c r="C186" s="147" t="s">
        <v>523</v>
      </c>
      <c r="D186" s="126" t="s">
        <v>524</v>
      </c>
      <c r="E186" s="107"/>
      <c r="F186" s="127"/>
      <c r="G186" s="130">
        <v>1483.6</v>
      </c>
      <c r="H186" s="140">
        <v>1483.6</v>
      </c>
      <c r="I186" s="154">
        <v>0</v>
      </c>
      <c r="J186" s="58"/>
      <c r="K186" s="147" t="s">
        <v>21</v>
      </c>
    </row>
    <row r="187" spans="1:11" ht="101.25">
      <c r="A187" s="33">
        <v>183</v>
      </c>
      <c r="B187" s="110" t="s">
        <v>538</v>
      </c>
      <c r="C187" s="147" t="s">
        <v>543</v>
      </c>
      <c r="D187" s="126" t="s">
        <v>544</v>
      </c>
      <c r="E187" s="107"/>
      <c r="F187" s="127" t="s">
        <v>540</v>
      </c>
      <c r="G187" s="130">
        <v>185419</v>
      </c>
      <c r="H187" s="140">
        <f>+H188+H189+H190</f>
        <v>50350.4</v>
      </c>
      <c r="I187" s="154">
        <f>+I188+I189+I190</f>
        <v>432950.6</v>
      </c>
      <c r="J187" s="58"/>
      <c r="K187" s="147" t="s">
        <v>21</v>
      </c>
    </row>
    <row r="188" spans="1:11" ht="101.25">
      <c r="A188" s="33">
        <v>184</v>
      </c>
      <c r="B188" s="110" t="s">
        <v>538</v>
      </c>
      <c r="C188" s="147" t="s">
        <v>543</v>
      </c>
      <c r="D188" s="126" t="s">
        <v>544</v>
      </c>
      <c r="E188" s="107"/>
      <c r="F188" s="127" t="s">
        <v>539</v>
      </c>
      <c r="G188" s="130">
        <v>133394.6</v>
      </c>
      <c r="H188" s="140"/>
      <c r="I188" s="154">
        <v>133394.6</v>
      </c>
      <c r="J188" s="58"/>
      <c r="K188" s="147" t="s">
        <v>21</v>
      </c>
    </row>
    <row r="189" spans="1:11" ht="101.25">
      <c r="A189" s="33">
        <v>185</v>
      </c>
      <c r="B189" s="110" t="s">
        <v>538</v>
      </c>
      <c r="C189" s="147" t="s">
        <v>543</v>
      </c>
      <c r="D189" s="126" t="s">
        <v>544</v>
      </c>
      <c r="E189" s="107"/>
      <c r="F189" s="127" t="s">
        <v>541</v>
      </c>
      <c r="G189" s="130">
        <v>299556</v>
      </c>
      <c r="H189" s="140"/>
      <c r="I189" s="154">
        <v>299556</v>
      </c>
      <c r="J189" s="58"/>
      <c r="K189" s="147" t="s">
        <v>21</v>
      </c>
    </row>
    <row r="190" spans="1:11" ht="101.25">
      <c r="A190" s="33">
        <v>186</v>
      </c>
      <c r="B190" s="110" t="s">
        <v>538</v>
      </c>
      <c r="C190" s="147" t="s">
        <v>543</v>
      </c>
      <c r="D190" s="126" t="s">
        <v>544</v>
      </c>
      <c r="E190" s="107"/>
      <c r="F190" s="127" t="s">
        <v>542</v>
      </c>
      <c r="G190" s="130">
        <v>50350.4</v>
      </c>
      <c r="H190" s="140">
        <v>50350.4</v>
      </c>
      <c r="I190" s="154"/>
      <c r="J190" s="58"/>
      <c r="K190" s="147" t="s">
        <v>21</v>
      </c>
    </row>
    <row r="191" spans="1:11" ht="12.75">
      <c r="A191" s="33"/>
      <c r="B191" s="14" t="s">
        <v>300</v>
      </c>
      <c r="C191" s="14"/>
      <c r="D191" s="77"/>
      <c r="E191" s="59"/>
      <c r="F191" s="77"/>
      <c r="G191" s="153">
        <v>7205919.06</v>
      </c>
      <c r="H191" s="153">
        <v>5008894.84</v>
      </c>
      <c r="I191" s="153">
        <v>2197024.22</v>
      </c>
      <c r="J191" s="58"/>
      <c r="K191" s="14"/>
    </row>
    <row r="193" ht="12.75">
      <c r="I193" s="76"/>
    </row>
    <row r="194" spans="1:8" ht="12.75">
      <c r="A194" s="165" t="s">
        <v>302</v>
      </c>
      <c r="B194" s="165"/>
      <c r="C194" s="165"/>
      <c r="D194" s="165"/>
      <c r="E194" s="165"/>
      <c r="F194" s="165"/>
      <c r="G194" s="165"/>
      <c r="H194" s="71"/>
    </row>
    <row r="195" spans="1:8" ht="12.75">
      <c r="A195" s="165"/>
      <c r="B195" s="165"/>
      <c r="C195" s="165"/>
      <c r="D195" s="165"/>
      <c r="E195" s="165"/>
      <c r="F195" s="165"/>
      <c r="G195" s="165"/>
      <c r="H195" s="71"/>
    </row>
    <row r="196" spans="1:8" ht="12.75">
      <c r="A196" s="165"/>
      <c r="B196" s="165"/>
      <c r="C196" s="165"/>
      <c r="D196" s="165"/>
      <c r="E196" s="165"/>
      <c r="F196" s="165"/>
      <c r="G196" s="165"/>
      <c r="H196" s="71"/>
    </row>
  </sheetData>
  <sheetProtection/>
  <mergeCells count="2">
    <mergeCell ref="B2:K2"/>
    <mergeCell ref="A194:G19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7.625" style="0" customWidth="1"/>
    <col min="4" max="4" width="7.375" style="0" customWidth="1"/>
    <col min="5" max="5" width="14.00390625" style="0" customWidth="1"/>
    <col min="6" max="6" width="5.25390625" style="0" customWidth="1"/>
    <col min="7" max="7" width="5.75390625" style="0" customWidth="1"/>
    <col min="8" max="8" width="9.75390625" style="0" customWidth="1"/>
    <col min="9" max="9" width="10.00390625" style="0" bestFit="1" customWidth="1"/>
    <col min="10" max="10" width="9.25390625" style="0" bestFit="1" customWidth="1"/>
    <col min="11" max="11" width="9.25390625" style="0" customWidth="1"/>
    <col min="12" max="12" width="7.125" style="0" customWidth="1"/>
    <col min="13" max="13" width="9.25390625" style="0" bestFit="1" customWidth="1"/>
    <col min="14" max="14" width="7.125" style="0" customWidth="1"/>
    <col min="15" max="15" width="9.25390625" style="0" bestFit="1" customWidth="1"/>
    <col min="16" max="16" width="7.125" style="0" customWidth="1"/>
  </cols>
  <sheetData>
    <row r="1" spans="1:16" ht="12.75">
      <c r="A1" s="172" t="s">
        <v>522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2.75" customHeight="1">
      <c r="A2" s="173" t="s">
        <v>262</v>
      </c>
      <c r="B2" s="171" t="s">
        <v>334</v>
      </c>
      <c r="C2" s="171" t="s">
        <v>335</v>
      </c>
      <c r="D2" s="171" t="s">
        <v>336</v>
      </c>
      <c r="E2" s="171" t="s">
        <v>337</v>
      </c>
      <c r="F2" s="174" t="s">
        <v>338</v>
      </c>
      <c r="G2" s="175" t="s">
        <v>339</v>
      </c>
      <c r="H2" s="171" t="s">
        <v>340</v>
      </c>
      <c r="I2" s="170" t="s">
        <v>341</v>
      </c>
      <c r="J2" s="171" t="s">
        <v>342</v>
      </c>
      <c r="K2" s="171" t="s">
        <v>343</v>
      </c>
      <c r="L2" s="171" t="s">
        <v>344</v>
      </c>
      <c r="M2" s="171" t="s">
        <v>345</v>
      </c>
      <c r="N2" s="171" t="s">
        <v>346</v>
      </c>
      <c r="O2" s="167" t="s">
        <v>347</v>
      </c>
      <c r="P2" s="167" t="s">
        <v>348</v>
      </c>
    </row>
    <row r="3" spans="1:16" ht="133.5" customHeight="1">
      <c r="A3" s="173"/>
      <c r="B3" s="171"/>
      <c r="C3" s="171"/>
      <c r="D3" s="171"/>
      <c r="E3" s="171"/>
      <c r="F3" s="174"/>
      <c r="G3" s="175"/>
      <c r="H3" s="171"/>
      <c r="I3" s="170"/>
      <c r="J3" s="171"/>
      <c r="K3" s="171"/>
      <c r="L3" s="171"/>
      <c r="M3" s="171"/>
      <c r="N3" s="171"/>
      <c r="O3" s="168"/>
      <c r="P3" s="168"/>
    </row>
    <row r="4" spans="1:16" ht="12.75">
      <c r="A4" s="38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7">
        <v>7</v>
      </c>
      <c r="H4" s="35">
        <v>8</v>
      </c>
      <c r="I4" s="39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40">
        <v>16</v>
      </c>
    </row>
    <row r="5" spans="1:16" ht="141.75" customHeight="1">
      <c r="A5" s="4">
        <v>1</v>
      </c>
      <c r="B5" s="41" t="s">
        <v>349</v>
      </c>
      <c r="C5" s="42" t="s">
        <v>350</v>
      </c>
      <c r="D5" s="42" t="s">
        <v>351</v>
      </c>
      <c r="E5" s="72" t="s">
        <v>325</v>
      </c>
      <c r="F5" s="73"/>
      <c r="G5" s="73"/>
      <c r="H5" s="74">
        <v>1039</v>
      </c>
      <c r="I5" s="90">
        <v>980380</v>
      </c>
      <c r="J5" s="42" t="s">
        <v>352</v>
      </c>
      <c r="K5" s="42" t="s">
        <v>326</v>
      </c>
      <c r="L5" s="75"/>
      <c r="M5" s="32" t="s">
        <v>469</v>
      </c>
      <c r="N5" s="4"/>
      <c r="O5" s="43" t="s">
        <v>21</v>
      </c>
      <c r="P5" s="44" t="s">
        <v>353</v>
      </c>
    </row>
    <row r="6" spans="1:16" ht="123.75">
      <c r="A6" s="33">
        <v>2</v>
      </c>
      <c r="B6" s="41" t="s">
        <v>349</v>
      </c>
      <c r="C6" s="42" t="s">
        <v>354</v>
      </c>
      <c r="D6" s="42" t="s">
        <v>355</v>
      </c>
      <c r="E6" s="72" t="s">
        <v>327</v>
      </c>
      <c r="F6" s="75"/>
      <c r="G6" s="75"/>
      <c r="H6" s="74">
        <v>1294</v>
      </c>
      <c r="I6" s="90">
        <v>928753</v>
      </c>
      <c r="J6" s="42" t="s">
        <v>352</v>
      </c>
      <c r="K6" s="75" t="s">
        <v>326</v>
      </c>
      <c r="L6" s="75"/>
      <c r="M6" s="32" t="s">
        <v>468</v>
      </c>
      <c r="N6" s="4"/>
      <c r="O6" s="43" t="s">
        <v>21</v>
      </c>
      <c r="P6" s="44" t="s">
        <v>353</v>
      </c>
    </row>
    <row r="7" spans="1:16" ht="157.5" customHeight="1">
      <c r="A7" s="33">
        <v>3</v>
      </c>
      <c r="B7" s="41" t="s">
        <v>349</v>
      </c>
      <c r="C7" s="42" t="s">
        <v>356</v>
      </c>
      <c r="D7" s="42" t="s">
        <v>357</v>
      </c>
      <c r="E7" s="72" t="s">
        <v>328</v>
      </c>
      <c r="F7" s="75"/>
      <c r="G7" s="75"/>
      <c r="H7" s="74">
        <v>1000</v>
      </c>
      <c r="I7" s="90">
        <v>943580</v>
      </c>
      <c r="J7" s="42" t="s">
        <v>358</v>
      </c>
      <c r="K7" s="42" t="s">
        <v>329</v>
      </c>
      <c r="L7" s="75"/>
      <c r="M7" s="32" t="s">
        <v>470</v>
      </c>
      <c r="N7" s="4"/>
      <c r="O7" s="43" t="s">
        <v>21</v>
      </c>
      <c r="P7" s="44" t="s">
        <v>353</v>
      </c>
    </row>
    <row r="8" spans="1:16" ht="123.75">
      <c r="A8" s="33">
        <v>4</v>
      </c>
      <c r="B8" s="41" t="s">
        <v>349</v>
      </c>
      <c r="C8" s="42" t="s">
        <v>463</v>
      </c>
      <c r="D8" s="42" t="s">
        <v>464</v>
      </c>
      <c r="E8" s="72" t="s">
        <v>465</v>
      </c>
      <c r="F8" s="75"/>
      <c r="G8" s="75"/>
      <c r="H8" s="74">
        <v>3248000</v>
      </c>
      <c r="I8" s="90">
        <v>4904480</v>
      </c>
      <c r="J8" s="42" t="s">
        <v>509</v>
      </c>
      <c r="K8" s="42" t="s">
        <v>508</v>
      </c>
      <c r="L8" s="75"/>
      <c r="M8" s="32" t="s">
        <v>507</v>
      </c>
      <c r="N8" s="4"/>
      <c r="O8" s="43" t="s">
        <v>21</v>
      </c>
      <c r="P8" s="44" t="s">
        <v>466</v>
      </c>
    </row>
    <row r="9" spans="1:16" ht="174.75" customHeight="1">
      <c r="A9" s="33">
        <v>5</v>
      </c>
      <c r="B9" s="41" t="s">
        <v>476</v>
      </c>
      <c r="C9" s="42" t="s">
        <v>463</v>
      </c>
      <c r="D9" s="42" t="s">
        <v>477</v>
      </c>
      <c r="E9" s="72" t="s">
        <v>489</v>
      </c>
      <c r="F9" s="75"/>
      <c r="G9" s="75"/>
      <c r="H9" s="74">
        <v>12</v>
      </c>
      <c r="I9" s="90">
        <v>1878.6</v>
      </c>
      <c r="J9" s="42" t="s">
        <v>495</v>
      </c>
      <c r="K9" s="42" t="s">
        <v>496</v>
      </c>
      <c r="L9" s="75"/>
      <c r="M9" s="32" t="s">
        <v>498</v>
      </c>
      <c r="N9" s="4"/>
      <c r="O9" s="43" t="s">
        <v>21</v>
      </c>
      <c r="P9" s="44"/>
    </row>
    <row r="10" spans="1:16" ht="168.75">
      <c r="A10" s="33">
        <v>6</v>
      </c>
      <c r="B10" s="41" t="s">
        <v>476</v>
      </c>
      <c r="C10" s="42" t="s">
        <v>463</v>
      </c>
      <c r="D10" s="42" t="s">
        <v>478</v>
      </c>
      <c r="E10" s="72" t="s">
        <v>494</v>
      </c>
      <c r="F10" s="75"/>
      <c r="G10" s="75"/>
      <c r="H10" s="74">
        <v>2700</v>
      </c>
      <c r="I10" s="90">
        <v>457812</v>
      </c>
      <c r="J10" s="42" t="s">
        <v>495</v>
      </c>
      <c r="K10" s="42" t="s">
        <v>496</v>
      </c>
      <c r="L10" s="75"/>
      <c r="M10" s="32" t="s">
        <v>499</v>
      </c>
      <c r="N10" s="4"/>
      <c r="O10" s="43" t="s">
        <v>21</v>
      </c>
      <c r="P10" s="44"/>
    </row>
    <row r="11" spans="1:16" ht="168.75">
      <c r="A11" s="33">
        <v>7</v>
      </c>
      <c r="B11" s="41" t="s">
        <v>476</v>
      </c>
      <c r="C11" s="42" t="s">
        <v>463</v>
      </c>
      <c r="D11" s="42" t="s">
        <v>479</v>
      </c>
      <c r="E11" s="72" t="s">
        <v>491</v>
      </c>
      <c r="F11" s="75"/>
      <c r="G11" s="75"/>
      <c r="H11" s="74">
        <v>805</v>
      </c>
      <c r="I11" s="90">
        <v>759581.9</v>
      </c>
      <c r="J11" s="42" t="s">
        <v>495</v>
      </c>
      <c r="K11" s="42" t="s">
        <v>500</v>
      </c>
      <c r="L11" s="75"/>
      <c r="M11" s="32" t="s">
        <v>502</v>
      </c>
      <c r="N11" s="4"/>
      <c r="O11" s="43" t="s">
        <v>21</v>
      </c>
      <c r="P11" s="44"/>
    </row>
    <row r="12" spans="1:16" ht="181.5" customHeight="1">
      <c r="A12" s="33">
        <v>8</v>
      </c>
      <c r="B12" s="41" t="s">
        <v>476</v>
      </c>
      <c r="C12" s="42" t="s">
        <v>463</v>
      </c>
      <c r="D12" s="42" t="s">
        <v>480</v>
      </c>
      <c r="E12" s="72" t="s">
        <v>493</v>
      </c>
      <c r="F12" s="75"/>
      <c r="G12" s="75"/>
      <c r="H12" s="74">
        <v>590.4</v>
      </c>
      <c r="I12" s="90">
        <v>419189.9</v>
      </c>
      <c r="J12" s="42" t="s">
        <v>495</v>
      </c>
      <c r="K12" s="42" t="s">
        <v>501</v>
      </c>
      <c r="L12" s="75"/>
      <c r="M12" s="32" t="s">
        <v>506</v>
      </c>
      <c r="N12" s="4"/>
      <c r="O12" s="43" t="s">
        <v>21</v>
      </c>
      <c r="P12" s="44"/>
    </row>
    <row r="13" spans="1:16" ht="146.25">
      <c r="A13" s="33">
        <v>9</v>
      </c>
      <c r="B13" s="41" t="s">
        <v>476</v>
      </c>
      <c r="C13" s="42" t="s">
        <v>463</v>
      </c>
      <c r="D13" s="42" t="s">
        <v>481</v>
      </c>
      <c r="E13" s="72" t="s">
        <v>488</v>
      </c>
      <c r="F13" s="75"/>
      <c r="G13" s="75"/>
      <c r="H13" s="74">
        <v>6048</v>
      </c>
      <c r="I13" s="90">
        <v>2358.72</v>
      </c>
      <c r="J13" s="42" t="s">
        <v>495</v>
      </c>
      <c r="K13" s="42" t="s">
        <v>501</v>
      </c>
      <c r="L13" s="75"/>
      <c r="M13" s="32" t="s">
        <v>503</v>
      </c>
      <c r="N13" s="4"/>
      <c r="O13" s="43" t="s">
        <v>21</v>
      </c>
      <c r="P13" s="44"/>
    </row>
    <row r="14" spans="1:16" ht="168.75">
      <c r="A14" s="33">
        <v>10</v>
      </c>
      <c r="B14" s="41" t="s">
        <v>483</v>
      </c>
      <c r="C14" s="42" t="s">
        <v>463</v>
      </c>
      <c r="D14" s="42" t="s">
        <v>482</v>
      </c>
      <c r="E14" s="72" t="s">
        <v>487</v>
      </c>
      <c r="F14" s="75"/>
      <c r="G14" s="75"/>
      <c r="H14" s="74">
        <v>104</v>
      </c>
      <c r="I14" s="90">
        <v>157.04</v>
      </c>
      <c r="J14" s="42" t="s">
        <v>495</v>
      </c>
      <c r="K14" s="42" t="s">
        <v>496</v>
      </c>
      <c r="L14" s="75"/>
      <c r="M14" s="32" t="s">
        <v>497</v>
      </c>
      <c r="N14" s="4"/>
      <c r="O14" s="43" t="s">
        <v>21</v>
      </c>
      <c r="P14" s="44"/>
    </row>
    <row r="15" spans="1:16" ht="146.25">
      <c r="A15" s="33">
        <v>11</v>
      </c>
      <c r="B15" s="41" t="s">
        <v>484</v>
      </c>
      <c r="C15" s="42" t="s">
        <v>463</v>
      </c>
      <c r="D15" s="42" t="s">
        <v>485</v>
      </c>
      <c r="E15" s="72" t="s">
        <v>490</v>
      </c>
      <c r="F15" s="75"/>
      <c r="G15" s="75"/>
      <c r="H15" s="74">
        <v>9600</v>
      </c>
      <c r="I15" s="90">
        <v>9058368</v>
      </c>
      <c r="J15" s="42" t="s">
        <v>495</v>
      </c>
      <c r="K15" s="42" t="s">
        <v>501</v>
      </c>
      <c r="L15" s="75"/>
      <c r="M15" s="32" t="s">
        <v>504</v>
      </c>
      <c r="N15" s="4"/>
      <c r="O15" s="43" t="s">
        <v>21</v>
      </c>
      <c r="P15" s="44"/>
    </row>
    <row r="16" spans="1:16" ht="153.75" customHeight="1">
      <c r="A16" s="33">
        <v>12</v>
      </c>
      <c r="B16" s="41" t="s">
        <v>484</v>
      </c>
      <c r="C16" s="42" t="s">
        <v>463</v>
      </c>
      <c r="D16" s="42" t="s">
        <v>486</v>
      </c>
      <c r="E16" s="72" t="s">
        <v>492</v>
      </c>
      <c r="F16" s="75"/>
      <c r="G16" s="75"/>
      <c r="H16" s="74">
        <v>702</v>
      </c>
      <c r="I16" s="90">
        <v>1039254.84</v>
      </c>
      <c r="J16" s="42" t="s">
        <v>495</v>
      </c>
      <c r="K16" s="42" t="s">
        <v>501</v>
      </c>
      <c r="L16" s="75"/>
      <c r="M16" s="32" t="s">
        <v>505</v>
      </c>
      <c r="N16" s="4"/>
      <c r="O16" s="43" t="s">
        <v>21</v>
      </c>
      <c r="P16" s="44"/>
    </row>
    <row r="17" spans="1:16" ht="12.75">
      <c r="A17" s="4"/>
      <c r="B17" s="45"/>
      <c r="C17" s="4" t="s">
        <v>359</v>
      </c>
      <c r="D17" s="4"/>
      <c r="E17" s="4"/>
      <c r="F17" s="4"/>
      <c r="G17" s="4"/>
      <c r="H17" s="106">
        <f>H5+H6+H7+H8+H9+H10+H11+H12+H13+H14+H15+H16</f>
        <v>3271894.4</v>
      </c>
      <c r="I17" s="128">
        <f>I5+I6+I7+I8+I9+I10+I11+I12+I13+I14+I15+I16</f>
        <v>19495794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46"/>
      <c r="C18" s="1"/>
      <c r="D18" s="1"/>
      <c r="E18" s="1"/>
      <c r="F18" s="1"/>
      <c r="G18" s="1"/>
      <c r="H18" s="1"/>
      <c r="I18" s="47"/>
      <c r="J18" s="1"/>
      <c r="K18" s="1"/>
      <c r="L18" s="1"/>
      <c r="M18" s="1"/>
      <c r="N18" s="1"/>
      <c r="O18" s="1"/>
      <c r="P18" s="1"/>
    </row>
    <row r="19" spans="1:16" ht="12.75">
      <c r="A19" s="1"/>
      <c r="B19" s="46"/>
      <c r="C19" s="1"/>
      <c r="D19" s="1"/>
      <c r="E19" s="1"/>
      <c r="F19" s="1"/>
      <c r="G19" s="1"/>
      <c r="H19" s="1"/>
      <c r="I19" s="47"/>
      <c r="J19" s="1"/>
      <c r="K19" s="1"/>
      <c r="L19" s="1"/>
      <c r="M19" s="1"/>
      <c r="N19" s="1"/>
      <c r="O19" s="1"/>
      <c r="P19" s="1"/>
    </row>
    <row r="20" spans="1:16" ht="12.75">
      <c r="A20" s="1"/>
      <c r="B20" s="46"/>
      <c r="C20" s="1"/>
      <c r="D20" s="1"/>
      <c r="E20" s="1"/>
      <c r="F20" s="1"/>
      <c r="G20" s="1"/>
      <c r="H20" s="1"/>
      <c r="I20" s="47"/>
      <c r="J20" s="1"/>
      <c r="K20" s="1"/>
      <c r="L20" s="1"/>
      <c r="M20" s="1"/>
      <c r="N20" s="1"/>
      <c r="O20" s="1"/>
      <c r="P20" s="1"/>
    </row>
    <row r="21" spans="1:16" ht="12.75">
      <c r="A21" s="1"/>
      <c r="B21" s="169" t="s">
        <v>360</v>
      </c>
      <c r="C21" s="169"/>
      <c r="D21" s="169"/>
      <c r="E21" s="169"/>
      <c r="F21" s="169"/>
      <c r="G21" s="169"/>
      <c r="H21" s="169"/>
      <c r="I21" s="47"/>
      <c r="J21" s="1"/>
      <c r="K21" s="1"/>
      <c r="L21" s="1"/>
      <c r="M21" s="1"/>
      <c r="N21" s="1"/>
      <c r="O21" s="1"/>
      <c r="P21" s="1"/>
    </row>
    <row r="22" spans="1:16" ht="12.75">
      <c r="A22" s="1"/>
      <c r="B22" s="169"/>
      <c r="C22" s="169"/>
      <c r="D22" s="169"/>
      <c r="E22" s="169"/>
      <c r="F22" s="169"/>
      <c r="G22" s="169"/>
      <c r="H22" s="169"/>
      <c r="I22" s="47"/>
      <c r="J22" s="1"/>
      <c r="K22" s="1"/>
      <c r="L22" s="1"/>
      <c r="M22" s="1"/>
      <c r="N22" s="1"/>
      <c r="O22" s="1"/>
      <c r="P22" s="1"/>
    </row>
    <row r="23" spans="1:16" ht="12.75">
      <c r="A23" s="1"/>
      <c r="B23" s="169"/>
      <c r="C23" s="169"/>
      <c r="D23" s="169"/>
      <c r="E23" s="169"/>
      <c r="F23" s="169"/>
      <c r="G23" s="169"/>
      <c r="H23" s="169"/>
      <c r="I23" s="47"/>
      <c r="J23" s="1"/>
      <c r="K23" s="1"/>
      <c r="L23" s="1"/>
      <c r="M23" s="1"/>
      <c r="N23" s="1"/>
      <c r="O23" s="1"/>
      <c r="P23" s="1"/>
    </row>
    <row r="24" spans="1:16" ht="12.75">
      <c r="A24" s="1"/>
      <c r="B24" s="169"/>
      <c r="C24" s="169"/>
      <c r="D24" s="169"/>
      <c r="E24" s="169"/>
      <c r="F24" s="169"/>
      <c r="G24" s="169"/>
      <c r="H24" s="169"/>
      <c r="I24" s="47"/>
      <c r="J24" s="1"/>
      <c r="K24" s="1"/>
      <c r="L24" s="1"/>
      <c r="M24" s="1"/>
      <c r="N24" s="1"/>
      <c r="O24" s="1"/>
      <c r="P24" s="1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B21:H24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125" style="0" customWidth="1"/>
    <col min="2" max="2" width="7.625" style="0" customWidth="1"/>
    <col min="3" max="3" width="7.875" style="0" customWidth="1"/>
    <col min="4" max="4" width="7.125" style="0" customWidth="1"/>
    <col min="5" max="5" width="7.25390625" style="0" customWidth="1"/>
    <col min="6" max="6" width="11.00390625" style="0" customWidth="1"/>
    <col min="7" max="7" width="5.875" style="0" customWidth="1"/>
    <col min="8" max="8" width="15.75390625" style="0" customWidth="1"/>
    <col min="9" max="10" width="9.25390625" style="0" bestFit="1" customWidth="1"/>
    <col min="11" max="11" width="10.25390625" style="0" customWidth="1"/>
    <col min="12" max="12" width="10.625" style="0" bestFit="1" customWidth="1"/>
    <col min="13" max="13" width="3.375" style="0" customWidth="1"/>
    <col min="14" max="14" width="8.125" style="0" customWidth="1"/>
    <col min="15" max="15" width="8.625" style="0" customWidth="1"/>
    <col min="16" max="16" width="7.375" style="0" customWidth="1"/>
  </cols>
  <sheetData>
    <row r="1" ht="15.75" customHeight="1"/>
    <row r="2" spans="1:16" ht="13.5" customHeight="1">
      <c r="A2" s="176" t="s">
        <v>520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2.75">
      <c r="A3" s="50"/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6</v>
      </c>
      <c r="H3" s="52">
        <v>7</v>
      </c>
      <c r="I3" s="52">
        <v>8</v>
      </c>
      <c r="J3" s="52">
        <v>9</v>
      </c>
      <c r="K3" s="52"/>
      <c r="L3" s="52">
        <v>10</v>
      </c>
      <c r="M3" s="52">
        <v>11</v>
      </c>
      <c r="N3" s="52">
        <v>12</v>
      </c>
      <c r="O3" s="51">
        <v>13</v>
      </c>
      <c r="P3" s="50">
        <v>14</v>
      </c>
    </row>
    <row r="4" spans="1:16" ht="94.5" customHeight="1">
      <c r="A4" s="48"/>
      <c r="B4" s="53" t="s">
        <v>4</v>
      </c>
      <c r="C4" s="54" t="s">
        <v>361</v>
      </c>
      <c r="D4" s="55" t="s">
        <v>362</v>
      </c>
      <c r="E4" s="55" t="s">
        <v>363</v>
      </c>
      <c r="F4" s="55" t="s">
        <v>364</v>
      </c>
      <c r="G4" s="55" t="s">
        <v>365</v>
      </c>
      <c r="H4" s="55" t="s">
        <v>366</v>
      </c>
      <c r="I4" s="55" t="s">
        <v>367</v>
      </c>
      <c r="J4" s="55" t="s">
        <v>368</v>
      </c>
      <c r="K4" s="55" t="s">
        <v>12</v>
      </c>
      <c r="L4" s="55" t="s">
        <v>369</v>
      </c>
      <c r="M4" s="55" t="s">
        <v>370</v>
      </c>
      <c r="N4" s="55" t="s">
        <v>371</v>
      </c>
      <c r="O4" s="55" t="s">
        <v>372</v>
      </c>
      <c r="P4" s="55" t="s">
        <v>373</v>
      </c>
    </row>
    <row r="5" spans="1:16" ht="128.25" customHeight="1">
      <c r="A5" s="48">
        <v>1</v>
      </c>
      <c r="B5" s="32" t="s">
        <v>374</v>
      </c>
      <c r="C5" s="51" t="s">
        <v>375</v>
      </c>
      <c r="D5" s="44" t="s">
        <v>409</v>
      </c>
      <c r="E5" s="56" t="s">
        <v>376</v>
      </c>
      <c r="F5" s="41"/>
      <c r="G5" s="41">
        <v>148.4</v>
      </c>
      <c r="H5" s="122">
        <v>110132000000003</v>
      </c>
      <c r="I5" s="44"/>
      <c r="J5" s="44">
        <v>1097132.04</v>
      </c>
      <c r="K5" s="123">
        <v>780040.85</v>
      </c>
      <c r="L5" s="123">
        <v>317091.19</v>
      </c>
      <c r="M5" s="44">
        <v>1</v>
      </c>
      <c r="N5" s="44" t="s">
        <v>377</v>
      </c>
      <c r="O5" s="56" t="s">
        <v>472</v>
      </c>
      <c r="P5" s="56" t="s">
        <v>421</v>
      </c>
    </row>
    <row r="6" spans="1:16" ht="124.5" customHeight="1">
      <c r="A6" s="48">
        <v>2</v>
      </c>
      <c r="B6" s="43" t="s">
        <v>378</v>
      </c>
      <c r="C6" s="51" t="s">
        <v>379</v>
      </c>
      <c r="D6" s="44" t="s">
        <v>408</v>
      </c>
      <c r="E6" s="56" t="s">
        <v>376</v>
      </c>
      <c r="F6" s="41"/>
      <c r="G6" s="41">
        <v>708.5</v>
      </c>
      <c r="H6" s="124">
        <v>110132000000001</v>
      </c>
      <c r="I6" s="44">
        <v>2266732.39</v>
      </c>
      <c r="J6" s="44">
        <v>4059562.86</v>
      </c>
      <c r="K6" s="123">
        <v>1781820.15</v>
      </c>
      <c r="L6" s="123">
        <v>2277742.71</v>
      </c>
      <c r="M6" s="44">
        <v>1</v>
      </c>
      <c r="N6" s="44" t="s">
        <v>377</v>
      </c>
      <c r="O6" s="56" t="s">
        <v>471</v>
      </c>
      <c r="P6" s="56" t="s">
        <v>422</v>
      </c>
    </row>
    <row r="7" spans="1:16" ht="112.5">
      <c r="A7" s="48">
        <v>3</v>
      </c>
      <c r="B7" s="43" t="s">
        <v>380</v>
      </c>
      <c r="C7" s="51" t="s">
        <v>381</v>
      </c>
      <c r="D7" s="44" t="s">
        <v>407</v>
      </c>
      <c r="E7" s="56" t="s">
        <v>376</v>
      </c>
      <c r="F7" s="41"/>
      <c r="G7" s="57">
        <v>696</v>
      </c>
      <c r="H7" s="124">
        <v>110132000000002</v>
      </c>
      <c r="I7" s="44">
        <v>673150.32</v>
      </c>
      <c r="J7" s="125">
        <v>1457125.2</v>
      </c>
      <c r="K7" s="123">
        <v>713564.77</v>
      </c>
      <c r="L7" s="123">
        <v>743560.43</v>
      </c>
      <c r="M7" s="44">
        <v>1</v>
      </c>
      <c r="N7" s="44" t="s">
        <v>377</v>
      </c>
      <c r="O7" s="56" t="s">
        <v>473</v>
      </c>
      <c r="P7" s="56"/>
    </row>
    <row r="8" spans="1:16" ht="12.75">
      <c r="A8" s="66"/>
      <c r="B8" s="42" t="s">
        <v>359</v>
      </c>
      <c r="C8" s="42"/>
      <c r="D8" s="58"/>
      <c r="E8" s="58"/>
      <c r="F8" s="58"/>
      <c r="G8" s="59"/>
      <c r="H8" s="58"/>
      <c r="I8" s="58"/>
      <c r="J8" s="59">
        <f>J7+J6+J5</f>
        <v>6613820.1</v>
      </c>
      <c r="K8" s="59">
        <f>K7+K6+K5</f>
        <v>3275425.77</v>
      </c>
      <c r="L8" s="59">
        <f>L7+L6+L5</f>
        <v>3338394.33</v>
      </c>
      <c r="M8" s="102"/>
      <c r="N8" s="102"/>
      <c r="O8" s="102"/>
      <c r="P8" s="56"/>
    </row>
    <row r="9" spans="1:16" ht="12.75">
      <c r="A9" s="65"/>
      <c r="B9" s="60"/>
      <c r="C9" s="60"/>
      <c r="D9" s="61"/>
      <c r="E9" s="61"/>
      <c r="F9" s="61"/>
      <c r="G9" s="62"/>
      <c r="H9" s="61"/>
      <c r="I9" s="61"/>
      <c r="J9" s="63"/>
      <c r="K9" s="63"/>
      <c r="L9" s="63"/>
      <c r="M9" s="61"/>
      <c r="N9" s="61"/>
      <c r="O9" s="61"/>
      <c r="P9" s="49"/>
    </row>
    <row r="10" spans="1:16" ht="78.75">
      <c r="A10" s="60"/>
      <c r="B10" s="60" t="s">
        <v>382</v>
      </c>
      <c r="C10" s="60"/>
      <c r="D10" s="61"/>
      <c r="E10" s="61"/>
      <c r="F10" s="61" t="s">
        <v>199</v>
      </c>
      <c r="G10" s="61"/>
      <c r="H10" s="61"/>
      <c r="I10" s="61"/>
      <c r="J10" s="63"/>
      <c r="K10" s="63"/>
      <c r="L10" s="63"/>
      <c r="M10" s="61"/>
      <c r="N10" s="61"/>
      <c r="O10" s="64"/>
      <c r="P10" s="49"/>
    </row>
    <row r="11" spans="1:16" ht="12.75">
      <c r="A11" s="60"/>
      <c r="B11" s="60"/>
      <c r="C11" s="60"/>
      <c r="D11" s="61"/>
      <c r="E11" s="61"/>
      <c r="F11" s="61"/>
      <c r="G11" s="61"/>
      <c r="H11" s="61"/>
      <c r="I11" s="61"/>
      <c r="J11" s="63"/>
      <c r="K11" s="63"/>
      <c r="L11" s="63"/>
      <c r="M11" s="61"/>
      <c r="N11" s="61"/>
      <c r="O11" s="64"/>
      <c r="P11" s="49"/>
    </row>
    <row r="12" ht="12.75">
      <c r="L12" s="91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2020-01-15T10:53:00Z</cp:lastPrinted>
  <dcterms:created xsi:type="dcterms:W3CDTF">2014-07-10T08:32:22Z</dcterms:created>
  <dcterms:modified xsi:type="dcterms:W3CDTF">2020-01-22T05:58:46Z</dcterms:modified>
  <cp:category/>
  <cp:version/>
  <cp:contentType/>
  <cp:contentStatus/>
</cp:coreProperties>
</file>